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5" i="1" l="1"/>
  <c r="H54" i="1" l="1"/>
</calcChain>
</file>

<file path=xl/sharedStrings.xml><?xml version="1.0" encoding="utf-8"?>
<sst xmlns="http://schemas.openxmlformats.org/spreadsheetml/2006/main" count="316" uniqueCount="85">
  <si>
    <t>Supplier Name</t>
  </si>
  <si>
    <t>AUC - IT</t>
  </si>
  <si>
    <t>CAPITAL WIP ADDITIONS (AUC)</t>
  </si>
  <si>
    <t>SOFTCAT LIMITED</t>
  </si>
  <si>
    <t>COMPUTER SOFTWARE</t>
  </si>
  <si>
    <t>CLINICAL EFFECTIVENESS TOOLS</t>
  </si>
  <si>
    <t>DR FOSTER LIMITED</t>
  </si>
  <si>
    <t>HOSPITAL SITE RATES</t>
  </si>
  <si>
    <t>NGH E &amp; U &amp; RATES</t>
  </si>
  <si>
    <t>NORTHAMPTON BOROUGH COUNCIL</t>
  </si>
  <si>
    <t>MEDICINES FP10 EXPENDITURE</t>
  </si>
  <si>
    <t>FP10(HP) CHARGES - EXPENDITURE</t>
  </si>
  <si>
    <t>NHSBSA</t>
  </si>
  <si>
    <t>MEDICINES PURCHASES</t>
  </si>
  <si>
    <t>PHARMACY MEDICINES</t>
  </si>
  <si>
    <t>ALLIANCE HEALTHCARE (DISTRIBUTION) LTD</t>
  </si>
  <si>
    <t>ROCHE PRODUCTS LIMITED</t>
  </si>
  <si>
    <t>AUC - ESTATES</t>
  </si>
  <si>
    <t>AYRES &amp; GARDNER</t>
  </si>
  <si>
    <t>AUC - MEDICAL EQUIPMENT</t>
  </si>
  <si>
    <t>ESCHMANN HOLDINGS LIMITED</t>
  </si>
  <si>
    <t>AVERY FEES</t>
  </si>
  <si>
    <t>CLIFTONVILLE WARD</t>
  </si>
  <si>
    <t>AVERY HOMES CLIFTONVILLE LIMITED</t>
  </si>
  <si>
    <t>BRISTOL-MYERS SQUIBB PHARMACEUTICALS LIMITED</t>
  </si>
  <si>
    <t>GILEAD SCIENCES LTD</t>
  </si>
  <si>
    <t>HEALTHCARE AT HOME LIMITED</t>
  </si>
  <si>
    <t>NOVARTIS PHARMACEUTICALS UK LIMITED</t>
  </si>
  <si>
    <t>MSSE MAINTENANCE</t>
  </si>
  <si>
    <t>ONCOLOGY CHEMO. STAFF</t>
  </si>
  <si>
    <t>CIS ONCOLOGY LTD</t>
  </si>
  <si>
    <t>NHS LOGISTICS PURCHASES - IN</t>
  </si>
  <si>
    <t>THIRD PARTY CREDITORS</t>
  </si>
  <si>
    <t>NHS SUPPLY CHAIN</t>
  </si>
  <si>
    <t>PAC'S CHARGES</t>
  </si>
  <si>
    <t>PACS SUPPORT COSTS</t>
  </si>
  <si>
    <t>ACCENTURE (UK) LTD</t>
  </si>
  <si>
    <t>REVENUE ITEMS</t>
  </si>
  <si>
    <t>GOODFELLOWS BUILDERS LIMITED</t>
  </si>
  <si>
    <t>GE MEDICAL SYSTEMS LTD</t>
  </si>
  <si>
    <t>BUSY BEES VOUCHERS-DEDUCTIONS</t>
  </si>
  <si>
    <t>COMPUTERSHARE VOUCHER SERVICES</t>
  </si>
  <si>
    <t>CORPORATE HR</t>
  </si>
  <si>
    <t>SPECIALIST COMPUTER CENTRE PLC</t>
  </si>
  <si>
    <t>CONTRACT SERVICES</t>
  </si>
  <si>
    <t>CAR PARKING</t>
  </si>
  <si>
    <t>COMMUNITY STAFF</t>
  </si>
  <si>
    <t>NORTHAMPTONSHIRE HEALTHCARE NHSFT</t>
  </si>
  <si>
    <t>ELECTRICITY</t>
  </si>
  <si>
    <t>EDF ENERGY 1 LIMITED</t>
  </si>
  <si>
    <t>NHFT EXPS SLA</t>
  </si>
  <si>
    <t>CMH NHS TRUST EXPENDITURE</t>
  </si>
  <si>
    <t>ARTHUR POLLARD LTD</t>
  </si>
  <si>
    <t>COMPUTER MAINTENANCE</t>
  </si>
  <si>
    <t>IT DEPARTMENT</t>
  </si>
  <si>
    <t>ICD'S</t>
  </si>
  <si>
    <t>PACING SERVICE</t>
  </si>
  <si>
    <t>BOSTON SCIENTIFIC LIMITED</t>
  </si>
  <si>
    <t>OTHER SERV-RECHARGE EXPS</t>
  </si>
  <si>
    <t>BTS EXPENDITURE</t>
  </si>
  <si>
    <t>NHS BLOOD AND TRANSPLANT</t>
  </si>
  <si>
    <t>TRUSTMARQUE SOLUTIONS LTD</t>
  </si>
  <si>
    <t>GAMMA CAMERA LEASE</t>
  </si>
  <si>
    <t>MP NUCLEAR MEDICINE</t>
  </si>
  <si>
    <t>TRIPLE POINT LEASE PARTNERS</t>
  </si>
  <si>
    <t>GAS-STEAM PRODUCTION</t>
  </si>
  <si>
    <t>CORONA ENERGY RETAIL 4 LIMITED</t>
  </si>
  <si>
    <t>MP RADIOTHERAPY</t>
  </si>
  <si>
    <t>VARIAN MEDICAL SYSTEMS UK LTD</t>
  </si>
  <si>
    <t>OCD REAGENTS (VITROS)</t>
  </si>
  <si>
    <t>JOHNSON &amp; JOHNSON FINANCE LIMITED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</si>
  <si>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</si>
  <si>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</si>
  <si>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</si>
  <si>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</si>
  <si>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</si>
  <si>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</si>
  <si>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</si>
  <si>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</si>
  <si>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Department of Health</t>
  </si>
  <si>
    <t>Northampton General Hospital</t>
  </si>
  <si>
    <t>Invoices Paid in October 13 over £25K</t>
  </si>
  <si>
    <t>Net</t>
  </si>
  <si>
    <t>Gross</t>
  </si>
  <si>
    <t>GENERAL BIOCHEMISTRY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</si>
</sst>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7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165" fontId="4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164" fontId="0" fillId="0" borderId="0" xfId="1" applyFont="1"/>
    <xf numFmtId="164" fontId="4" fillId="2" borderId="0" xfId="1" applyFont="1" applyFill="1" applyAlignment="1">
      <alignment vertical="center"/>
    </xf>
    <xf numFmtId="164" fontId="5" fillId="3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4" fillId="2" borderId="1" xfId="1" applyFont="1" applyFill="1" applyBorder="1" applyAlignment="1">
      <alignment horizontal="right"/>
    </xf>
    <xf numFmtId="164" fontId="2" fillId="2" borderId="0" xfId="1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164" fontId="4" fillId="2" borderId="4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6" fillId="0" borderId="2" xfId="1" applyFont="1" applyBorder="1"/>
    <xf numFmtId="0" fontId="3" fillId="2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pane ySplit="1230" activePane="bottomLeft"/>
      <selection activeCell="H1" sqref="H1:H65536"/>
      <selection pane="bottomLeft" activeCell="H6" sqref="H6"/>
    </sheetView>
  </sheetViews>
  <sheetFormatPr defaultRowHeight="12.75" x14ac:dyDescent="0.2"/>
  <cols>
    <col min="1" max="1" width="15.5703125" bestFit="1" customWidth="1"/>
    <col min="2" max="2" width="21.85546875" bestFit="1" customWidth="1"/>
    <col min="3" max="3" width="9.42578125" customWidth="1"/>
    <col min="4" max="4" width="22" customWidth="1"/>
    <col min="5" max="5" width="22.85546875" customWidth="1"/>
    <col min="6" max="6" width="30" customWidth="1"/>
    <col min="7" max="7" width="10.28515625" bestFit="1" customWidth="1"/>
    <col min="8" max="8" width="12.85546875" style="6" bestFit="1" customWidth="1"/>
    <col min="9" max="9" width="11" style="14" bestFit="1" customWidth="1"/>
    <col min="10" max="10" width="4.7109375" customWidth="1"/>
  </cols>
  <sheetData>
    <row r="1" spans="1:9" s="1" customFormat="1" ht="17.25" customHeight="1" x14ac:dyDescent="0.2">
      <c r="A1" s="27" t="s">
        <v>81</v>
      </c>
      <c r="B1" s="27"/>
      <c r="C1" s="27"/>
      <c r="D1" s="27"/>
      <c r="E1" s="3"/>
      <c r="F1" s="3"/>
      <c r="G1" s="3"/>
      <c r="H1" s="7"/>
      <c r="I1" s="11"/>
    </row>
    <row r="2" spans="1:9" s="1" customFormat="1" ht="31.5" customHeight="1" x14ac:dyDescent="0.2">
      <c r="A2" s="4" t="s">
        <v>71</v>
      </c>
      <c r="B2" s="4" t="s">
        <v>72</v>
      </c>
      <c r="C2" s="4" t="s">
        <v>73</v>
      </c>
      <c r="D2" s="4" t="s">
        <v>74</v>
      </c>
      <c r="E2" s="4" t="s">
        <v>75</v>
      </c>
      <c r="F2" s="4" t="s">
        <v>0</v>
      </c>
      <c r="G2" s="4" t="s">
        <v>76</v>
      </c>
      <c r="H2" s="8" t="s">
        <v>77</v>
      </c>
      <c r="I2" s="12" t="s">
        <v>78</v>
      </c>
    </row>
    <row r="3" spans="1:9" s="1" customFormat="1" ht="18" customHeight="1" x14ac:dyDescent="0.2">
      <c r="A3" s="9" t="s">
        <v>79</v>
      </c>
      <c r="B3" s="9" t="s">
        <v>80</v>
      </c>
      <c r="C3" s="2">
        <v>41548</v>
      </c>
      <c r="D3" s="5" t="s">
        <v>1</v>
      </c>
      <c r="E3" s="5" t="s">
        <v>2</v>
      </c>
      <c r="F3" s="5" t="s">
        <v>3</v>
      </c>
      <c r="G3" s="10">
        <v>19022</v>
      </c>
      <c r="H3" s="16">
        <v>34922.14</v>
      </c>
      <c r="I3" s="13" t="s">
        <v>82</v>
      </c>
    </row>
    <row r="4" spans="1:9" s="1" customFormat="1" ht="18" customHeight="1" x14ac:dyDescent="0.2">
      <c r="A4" s="9" t="s">
        <v>79</v>
      </c>
      <c r="B4" s="9" t="s">
        <v>80</v>
      </c>
      <c r="C4" s="2">
        <v>41548</v>
      </c>
      <c r="D4" s="5" t="s">
        <v>4</v>
      </c>
      <c r="E4" s="5" t="s">
        <v>5</v>
      </c>
      <c r="F4" s="5" t="s">
        <v>6</v>
      </c>
      <c r="G4" s="10">
        <v>1304072</v>
      </c>
      <c r="H4" s="16">
        <v>78200</v>
      </c>
      <c r="I4" s="13" t="s">
        <v>82</v>
      </c>
    </row>
    <row r="5" spans="1:9" s="1" customFormat="1" ht="18" customHeight="1" x14ac:dyDescent="0.2">
      <c r="A5" s="9" t="s">
        <v>79</v>
      </c>
      <c r="B5" s="9" t="s">
        <v>80</v>
      </c>
      <c r="C5" s="2">
        <v>41548</v>
      </c>
      <c r="D5" s="5" t="s">
        <v>7</v>
      </c>
      <c r="E5" s="5" t="s">
        <v>8</v>
      </c>
      <c r="F5" s="5" t="s">
        <v>9</v>
      </c>
      <c r="G5" s="10">
        <v>1258087</v>
      </c>
      <c r="H5" s="16">
        <f>730546.33/10</f>
        <v>73054.633000000002</v>
      </c>
      <c r="I5" s="13" t="s">
        <v>83</v>
      </c>
    </row>
    <row r="6" spans="1:9" s="1" customFormat="1" ht="18" customHeight="1" x14ac:dyDescent="0.2">
      <c r="A6" s="9" t="s">
        <v>79</v>
      </c>
      <c r="B6" s="9" t="s">
        <v>80</v>
      </c>
      <c r="C6" s="2">
        <v>41548</v>
      </c>
      <c r="D6" s="5" t="s">
        <v>10</v>
      </c>
      <c r="E6" s="5" t="s">
        <v>11</v>
      </c>
      <c r="F6" s="5" t="s">
        <v>12</v>
      </c>
      <c r="G6" s="10">
        <v>34308</v>
      </c>
      <c r="H6" s="16">
        <v>86455.76</v>
      </c>
      <c r="I6" s="13" t="s">
        <v>83</v>
      </c>
    </row>
    <row r="7" spans="1:9" s="1" customFormat="1" ht="18" customHeight="1" x14ac:dyDescent="0.2">
      <c r="A7" s="9" t="s">
        <v>79</v>
      </c>
      <c r="B7" s="9" t="s">
        <v>80</v>
      </c>
      <c r="C7" s="2">
        <v>41548</v>
      </c>
      <c r="D7" s="5" t="s">
        <v>13</v>
      </c>
      <c r="E7" s="5" t="s">
        <v>14</v>
      </c>
      <c r="F7" s="5" t="s">
        <v>15</v>
      </c>
      <c r="G7" s="10">
        <v>1306682</v>
      </c>
      <c r="H7" s="16">
        <v>22092.99</v>
      </c>
      <c r="I7" s="13" t="s">
        <v>82</v>
      </c>
    </row>
    <row r="8" spans="1:9" s="1" customFormat="1" ht="18" customHeight="1" x14ac:dyDescent="0.2">
      <c r="A8" s="9" t="s">
        <v>79</v>
      </c>
      <c r="B8" s="9" t="s">
        <v>80</v>
      </c>
      <c r="C8" s="2">
        <v>41548</v>
      </c>
      <c r="D8" s="5" t="s">
        <v>13</v>
      </c>
      <c r="E8" s="5" t="s">
        <v>14</v>
      </c>
      <c r="F8" s="5" t="s">
        <v>16</v>
      </c>
      <c r="G8" s="10">
        <v>1306918</v>
      </c>
      <c r="H8" s="16">
        <v>122649.4</v>
      </c>
      <c r="I8" s="13" t="s">
        <v>82</v>
      </c>
    </row>
    <row r="9" spans="1:9" s="1" customFormat="1" ht="18" customHeight="1" x14ac:dyDescent="0.2">
      <c r="A9" s="9" t="s">
        <v>79</v>
      </c>
      <c r="B9" s="9" t="s">
        <v>80</v>
      </c>
      <c r="C9" s="2">
        <v>41555</v>
      </c>
      <c r="D9" s="5" t="s">
        <v>17</v>
      </c>
      <c r="E9" s="5" t="s">
        <v>2</v>
      </c>
      <c r="F9" s="5" t="s">
        <v>18</v>
      </c>
      <c r="G9" s="10">
        <v>19031</v>
      </c>
      <c r="H9" s="16">
        <v>32741.85</v>
      </c>
      <c r="I9" s="13" t="s">
        <v>82</v>
      </c>
    </row>
    <row r="10" spans="1:9" s="1" customFormat="1" ht="18" customHeight="1" x14ac:dyDescent="0.2">
      <c r="A10" s="9" t="s">
        <v>79</v>
      </c>
      <c r="B10" s="9" t="s">
        <v>80</v>
      </c>
      <c r="C10" s="2">
        <v>41555</v>
      </c>
      <c r="D10" s="5" t="s">
        <v>19</v>
      </c>
      <c r="E10" s="5" t="s">
        <v>2</v>
      </c>
      <c r="F10" s="5" t="s">
        <v>20</v>
      </c>
      <c r="G10" s="10">
        <v>18973</v>
      </c>
      <c r="H10" s="16">
        <v>43230.6</v>
      </c>
      <c r="I10" s="13" t="s">
        <v>82</v>
      </c>
    </row>
    <row r="11" spans="1:9" s="1" customFormat="1" ht="18" customHeight="1" x14ac:dyDescent="0.2">
      <c r="A11" s="9" t="s">
        <v>79</v>
      </c>
      <c r="B11" s="9" t="s">
        <v>80</v>
      </c>
      <c r="C11" s="2">
        <v>41555</v>
      </c>
      <c r="D11" s="5" t="s">
        <v>21</v>
      </c>
      <c r="E11" s="5" t="s">
        <v>22</v>
      </c>
      <c r="F11" s="5" t="s">
        <v>23</v>
      </c>
      <c r="G11" s="10">
        <v>1304747</v>
      </c>
      <c r="H11" s="16">
        <v>85757.14</v>
      </c>
      <c r="I11" s="13" t="s">
        <v>83</v>
      </c>
    </row>
    <row r="12" spans="1:9" s="1" customFormat="1" ht="18" customHeight="1" x14ac:dyDescent="0.2">
      <c r="A12" s="9" t="s">
        <v>79</v>
      </c>
      <c r="B12" s="9" t="s">
        <v>80</v>
      </c>
      <c r="C12" s="2">
        <v>41555</v>
      </c>
      <c r="D12" s="5" t="s">
        <v>13</v>
      </c>
      <c r="E12" s="5" t="s">
        <v>14</v>
      </c>
      <c r="F12" s="5" t="s">
        <v>15</v>
      </c>
      <c r="G12" s="10">
        <v>1305784</v>
      </c>
      <c r="H12" s="16">
        <v>36142.32</v>
      </c>
      <c r="I12" s="13" t="s">
        <v>82</v>
      </c>
    </row>
    <row r="13" spans="1:9" s="1" customFormat="1" ht="18" customHeight="1" x14ac:dyDescent="0.2">
      <c r="A13" s="9" t="s">
        <v>79</v>
      </c>
      <c r="B13" s="9" t="s">
        <v>80</v>
      </c>
      <c r="C13" s="2">
        <v>41555</v>
      </c>
      <c r="D13" s="5" t="s">
        <v>13</v>
      </c>
      <c r="E13" s="5" t="s">
        <v>14</v>
      </c>
      <c r="F13" s="5" t="s">
        <v>15</v>
      </c>
      <c r="G13" s="10">
        <v>1306887</v>
      </c>
      <c r="H13" s="16">
        <v>36158.82</v>
      </c>
      <c r="I13" s="13" t="s">
        <v>82</v>
      </c>
    </row>
    <row r="14" spans="1:9" s="1" customFormat="1" ht="18" customHeight="1" x14ac:dyDescent="0.2">
      <c r="A14" s="9" t="s">
        <v>79</v>
      </c>
      <c r="B14" s="9" t="s">
        <v>80</v>
      </c>
      <c r="C14" s="2">
        <v>41555</v>
      </c>
      <c r="D14" s="5" t="s">
        <v>13</v>
      </c>
      <c r="E14" s="5" t="s">
        <v>14</v>
      </c>
      <c r="F14" s="5" t="s">
        <v>24</v>
      </c>
      <c r="G14" s="10">
        <v>1306394</v>
      </c>
      <c r="H14" s="16">
        <v>30142.46</v>
      </c>
      <c r="I14" s="13" t="s">
        <v>82</v>
      </c>
    </row>
    <row r="15" spans="1:9" s="1" customFormat="1" ht="18" customHeight="1" x14ac:dyDescent="0.2">
      <c r="A15" s="9" t="s">
        <v>79</v>
      </c>
      <c r="B15" s="9" t="s">
        <v>80</v>
      </c>
      <c r="C15" s="2">
        <v>41555</v>
      </c>
      <c r="D15" s="5" t="s">
        <v>13</v>
      </c>
      <c r="E15" s="5" t="s">
        <v>14</v>
      </c>
      <c r="F15" s="5" t="s">
        <v>25</v>
      </c>
      <c r="G15" s="10">
        <v>1305748</v>
      </c>
      <c r="H15" s="16">
        <v>43712.58</v>
      </c>
      <c r="I15" s="13" t="s">
        <v>82</v>
      </c>
    </row>
    <row r="16" spans="1:9" s="1" customFormat="1" ht="18" customHeight="1" x14ac:dyDescent="0.2">
      <c r="A16" s="9" t="s">
        <v>79</v>
      </c>
      <c r="B16" s="9" t="s">
        <v>80</v>
      </c>
      <c r="C16" s="2">
        <v>41555</v>
      </c>
      <c r="D16" s="5" t="s">
        <v>13</v>
      </c>
      <c r="E16" s="5" t="s">
        <v>14</v>
      </c>
      <c r="F16" s="5" t="s">
        <v>26</v>
      </c>
      <c r="G16" s="10">
        <v>1309271</v>
      </c>
      <c r="H16" s="16">
        <v>36255.65</v>
      </c>
      <c r="I16" s="13" t="s">
        <v>83</v>
      </c>
    </row>
    <row r="17" spans="1:9" s="1" customFormat="1" ht="18" customHeight="1" x14ac:dyDescent="0.2">
      <c r="A17" s="9" t="s">
        <v>79</v>
      </c>
      <c r="B17" s="9" t="s">
        <v>80</v>
      </c>
      <c r="C17" s="2">
        <v>41555</v>
      </c>
      <c r="D17" s="5" t="s">
        <v>13</v>
      </c>
      <c r="E17" s="5" t="s">
        <v>14</v>
      </c>
      <c r="F17" s="5" t="s">
        <v>26</v>
      </c>
      <c r="G17" s="10">
        <v>1309275</v>
      </c>
      <c r="H17" s="16">
        <v>35535.5</v>
      </c>
      <c r="I17" s="13" t="s">
        <v>83</v>
      </c>
    </row>
    <row r="18" spans="1:9" s="1" customFormat="1" ht="18" customHeight="1" x14ac:dyDescent="0.2">
      <c r="A18" s="9" t="s">
        <v>79</v>
      </c>
      <c r="B18" s="9" t="s">
        <v>80</v>
      </c>
      <c r="C18" s="2">
        <v>41555</v>
      </c>
      <c r="D18" s="5" t="s">
        <v>13</v>
      </c>
      <c r="E18" s="5" t="s">
        <v>14</v>
      </c>
      <c r="F18" s="5" t="s">
        <v>27</v>
      </c>
      <c r="G18" s="10">
        <v>1306592</v>
      </c>
      <c r="H18" s="16">
        <v>39884.99</v>
      </c>
      <c r="I18" s="13" t="s">
        <v>82</v>
      </c>
    </row>
    <row r="19" spans="1:9" s="1" customFormat="1" ht="18" customHeight="1" x14ac:dyDescent="0.2">
      <c r="A19" s="9" t="s">
        <v>79</v>
      </c>
      <c r="B19" s="9" t="s">
        <v>80</v>
      </c>
      <c r="C19" s="2">
        <v>41555</v>
      </c>
      <c r="D19" s="5" t="s">
        <v>28</v>
      </c>
      <c r="E19" s="5" t="s">
        <v>29</v>
      </c>
      <c r="F19" s="5" t="s">
        <v>30</v>
      </c>
      <c r="G19" s="10">
        <v>1288334</v>
      </c>
      <c r="H19" s="16">
        <v>30192.15</v>
      </c>
      <c r="I19" s="13" t="s">
        <v>82</v>
      </c>
    </row>
    <row r="20" spans="1:9" s="1" customFormat="1" ht="18" customHeight="1" x14ac:dyDescent="0.2">
      <c r="A20" s="9" t="s">
        <v>79</v>
      </c>
      <c r="B20" s="9" t="s">
        <v>80</v>
      </c>
      <c r="C20" s="2">
        <v>41555</v>
      </c>
      <c r="D20" s="5" t="s">
        <v>31</v>
      </c>
      <c r="E20" s="5" t="s">
        <v>32</v>
      </c>
      <c r="F20" s="5" t="s">
        <v>33</v>
      </c>
      <c r="G20" s="10">
        <v>34441</v>
      </c>
      <c r="H20" s="16">
        <v>106880.22</v>
      </c>
      <c r="I20" s="13" t="s">
        <v>83</v>
      </c>
    </row>
    <row r="21" spans="1:9" s="1" customFormat="1" ht="18" customHeight="1" x14ac:dyDescent="0.2">
      <c r="A21" s="9" t="s">
        <v>79</v>
      </c>
      <c r="B21" s="9" t="s">
        <v>80</v>
      </c>
      <c r="C21" s="2">
        <v>41555</v>
      </c>
      <c r="D21" s="5" t="s">
        <v>31</v>
      </c>
      <c r="E21" s="5" t="s">
        <v>32</v>
      </c>
      <c r="F21" s="5" t="s">
        <v>33</v>
      </c>
      <c r="G21" s="10">
        <v>34552</v>
      </c>
      <c r="H21" s="16">
        <v>108368.16</v>
      </c>
      <c r="I21" s="13" t="s">
        <v>83</v>
      </c>
    </row>
    <row r="22" spans="1:9" s="1" customFormat="1" ht="18" customHeight="1" x14ac:dyDescent="0.2">
      <c r="A22" s="9" t="s">
        <v>79</v>
      </c>
      <c r="B22" s="9" t="s">
        <v>80</v>
      </c>
      <c r="C22" s="2">
        <v>41555</v>
      </c>
      <c r="D22" s="5" t="s">
        <v>34</v>
      </c>
      <c r="E22" s="5" t="s">
        <v>35</v>
      </c>
      <c r="F22" s="5" t="s">
        <v>36</v>
      </c>
      <c r="G22" s="10">
        <v>1304076</v>
      </c>
      <c r="H22" s="16">
        <v>30149.17</v>
      </c>
      <c r="I22" s="13" t="s">
        <v>82</v>
      </c>
    </row>
    <row r="23" spans="1:9" s="1" customFormat="1" ht="18" customHeight="1" x14ac:dyDescent="0.2">
      <c r="A23" s="9" t="s">
        <v>79</v>
      </c>
      <c r="B23" s="9" t="s">
        <v>80</v>
      </c>
      <c r="C23" s="2">
        <v>41555</v>
      </c>
      <c r="D23" s="5" t="s">
        <v>37</v>
      </c>
      <c r="E23" s="5" t="s">
        <v>2</v>
      </c>
      <c r="F23" s="5" t="s">
        <v>38</v>
      </c>
      <c r="G23" s="10">
        <v>19072</v>
      </c>
      <c r="H23" s="16">
        <v>24330.62</v>
      </c>
      <c r="I23" s="13" t="s">
        <v>82</v>
      </c>
    </row>
    <row r="24" spans="1:9" s="1" customFormat="1" ht="18" customHeight="1" x14ac:dyDescent="0.2">
      <c r="A24" s="9" t="s">
        <v>79</v>
      </c>
      <c r="B24" s="9" t="s">
        <v>80</v>
      </c>
      <c r="C24" s="2">
        <v>41562</v>
      </c>
      <c r="D24" s="5" t="s">
        <v>19</v>
      </c>
      <c r="E24" s="5" t="s">
        <v>2</v>
      </c>
      <c r="F24" s="5" t="s">
        <v>39</v>
      </c>
      <c r="G24" s="10">
        <v>19062</v>
      </c>
      <c r="H24" s="16">
        <v>30670</v>
      </c>
      <c r="I24" s="13" t="s">
        <v>82</v>
      </c>
    </row>
    <row r="25" spans="1:9" s="1" customFormat="1" ht="18" customHeight="1" x14ac:dyDescent="0.2">
      <c r="A25" s="9" t="s">
        <v>79</v>
      </c>
      <c r="B25" s="9" t="s">
        <v>80</v>
      </c>
      <c r="C25" s="2">
        <v>41562</v>
      </c>
      <c r="D25" s="5" t="s">
        <v>40</v>
      </c>
      <c r="E25" s="5" t="s">
        <v>32</v>
      </c>
      <c r="F25" s="5" t="s">
        <v>41</v>
      </c>
      <c r="G25" s="10">
        <v>1312894</v>
      </c>
      <c r="H25" s="16">
        <v>33312.93</v>
      </c>
      <c r="I25" s="13" t="s">
        <v>83</v>
      </c>
    </row>
    <row r="26" spans="1:9" s="1" customFormat="1" ht="18" customHeight="1" x14ac:dyDescent="0.2">
      <c r="A26" s="9" t="s">
        <v>79</v>
      </c>
      <c r="B26" s="9" t="s">
        <v>80</v>
      </c>
      <c r="C26" s="2">
        <v>41562</v>
      </c>
      <c r="D26" s="5" t="s">
        <v>4</v>
      </c>
      <c r="E26" s="5" t="s">
        <v>42</v>
      </c>
      <c r="F26" s="5" t="s">
        <v>43</v>
      </c>
      <c r="G26" s="10">
        <v>1267857</v>
      </c>
      <c r="H26" s="16">
        <v>42188.34</v>
      </c>
      <c r="I26" s="13" t="s">
        <v>82</v>
      </c>
    </row>
    <row r="27" spans="1:9" s="1" customFormat="1" ht="18" customHeight="1" x14ac:dyDescent="0.2">
      <c r="A27" s="9" t="s">
        <v>79</v>
      </c>
      <c r="B27" s="9" t="s">
        <v>80</v>
      </c>
      <c r="C27" s="2">
        <v>41562</v>
      </c>
      <c r="D27" s="5" t="s">
        <v>44</v>
      </c>
      <c r="E27" s="5" t="s">
        <v>45</v>
      </c>
      <c r="F27" s="5" t="s">
        <v>9</v>
      </c>
      <c r="G27" s="10">
        <v>1312924</v>
      </c>
      <c r="H27" s="16">
        <v>42000</v>
      </c>
      <c r="I27" s="13" t="s">
        <v>82</v>
      </c>
    </row>
    <row r="28" spans="1:9" s="1" customFormat="1" ht="18" customHeight="1" x14ac:dyDescent="0.2">
      <c r="A28" s="9" t="s">
        <v>79</v>
      </c>
      <c r="B28" s="9" t="s">
        <v>80</v>
      </c>
      <c r="C28" s="2">
        <v>41562</v>
      </c>
      <c r="D28" s="5" t="s">
        <v>44</v>
      </c>
      <c r="E28" s="5" t="s">
        <v>46</v>
      </c>
      <c r="F28" s="5" t="s">
        <v>47</v>
      </c>
      <c r="G28" s="10">
        <v>34679</v>
      </c>
      <c r="H28" s="16">
        <v>61757</v>
      </c>
      <c r="I28" s="13" t="s">
        <v>83</v>
      </c>
    </row>
    <row r="29" spans="1:9" s="1" customFormat="1" ht="18" customHeight="1" x14ac:dyDescent="0.2">
      <c r="A29" s="9" t="s">
        <v>79</v>
      </c>
      <c r="B29" s="9" t="s">
        <v>80</v>
      </c>
      <c r="C29" s="2">
        <v>41562</v>
      </c>
      <c r="D29" s="5" t="s">
        <v>48</v>
      </c>
      <c r="E29" s="5" t="s">
        <v>8</v>
      </c>
      <c r="F29" s="5" t="s">
        <v>49</v>
      </c>
      <c r="G29" s="10">
        <v>1312971</v>
      </c>
      <c r="H29" s="16">
        <v>103464.01</v>
      </c>
      <c r="I29" s="13" t="s">
        <v>82</v>
      </c>
    </row>
    <row r="30" spans="1:9" s="1" customFormat="1" ht="18" customHeight="1" x14ac:dyDescent="0.2">
      <c r="A30" s="9" t="s">
        <v>79</v>
      </c>
      <c r="B30" s="9" t="s">
        <v>80</v>
      </c>
      <c r="C30" s="2">
        <v>41562</v>
      </c>
      <c r="D30" s="5" t="s">
        <v>13</v>
      </c>
      <c r="E30" s="5" t="s">
        <v>14</v>
      </c>
      <c r="F30" s="5" t="s">
        <v>25</v>
      </c>
      <c r="G30" s="10">
        <v>1309996</v>
      </c>
      <c r="H30" s="16">
        <v>74909.02</v>
      </c>
      <c r="I30" s="13" t="s">
        <v>82</v>
      </c>
    </row>
    <row r="31" spans="1:9" s="1" customFormat="1" ht="18" customHeight="1" x14ac:dyDescent="0.2">
      <c r="A31" s="9" t="s">
        <v>79</v>
      </c>
      <c r="B31" s="9" t="s">
        <v>80</v>
      </c>
      <c r="C31" s="2">
        <v>41562</v>
      </c>
      <c r="D31" s="5" t="s">
        <v>13</v>
      </c>
      <c r="E31" s="5" t="s">
        <v>14</v>
      </c>
      <c r="F31" s="5" t="s">
        <v>26</v>
      </c>
      <c r="G31" s="10">
        <v>1311449</v>
      </c>
      <c r="H31" s="16">
        <v>37643.020000000004</v>
      </c>
      <c r="I31" s="13" t="s">
        <v>83</v>
      </c>
    </row>
    <row r="32" spans="1:9" s="1" customFormat="1" ht="18" customHeight="1" x14ac:dyDescent="0.2">
      <c r="A32" s="9" t="s">
        <v>79</v>
      </c>
      <c r="B32" s="9" t="s">
        <v>80</v>
      </c>
      <c r="C32" s="2">
        <v>41562</v>
      </c>
      <c r="D32" s="5" t="s">
        <v>13</v>
      </c>
      <c r="E32" s="5" t="s">
        <v>14</v>
      </c>
      <c r="F32" s="5" t="s">
        <v>27</v>
      </c>
      <c r="G32" s="10">
        <v>1311488</v>
      </c>
      <c r="H32" s="16">
        <v>37315.68</v>
      </c>
      <c r="I32" s="13" t="s">
        <v>82</v>
      </c>
    </row>
    <row r="33" spans="1:9" s="1" customFormat="1" ht="18" customHeight="1" x14ac:dyDescent="0.2">
      <c r="A33" s="9" t="s">
        <v>79</v>
      </c>
      <c r="B33" s="9" t="s">
        <v>80</v>
      </c>
      <c r="C33" s="2">
        <v>41562</v>
      </c>
      <c r="D33" s="5" t="s">
        <v>50</v>
      </c>
      <c r="E33" s="5" t="s">
        <v>51</v>
      </c>
      <c r="F33" s="5" t="s">
        <v>47</v>
      </c>
      <c r="G33" s="10">
        <v>34681</v>
      </c>
      <c r="H33" s="16">
        <v>59249</v>
      </c>
      <c r="I33" s="13" t="s">
        <v>83</v>
      </c>
    </row>
    <row r="34" spans="1:9" s="1" customFormat="1" ht="18" customHeight="1" x14ac:dyDescent="0.2">
      <c r="A34" s="9" t="s">
        <v>79</v>
      </c>
      <c r="B34" s="9" t="s">
        <v>80</v>
      </c>
      <c r="C34" s="2">
        <v>41562</v>
      </c>
      <c r="D34" s="5" t="s">
        <v>31</v>
      </c>
      <c r="E34" s="5" t="s">
        <v>32</v>
      </c>
      <c r="F34" s="5" t="s">
        <v>33</v>
      </c>
      <c r="G34" s="10">
        <v>34579</v>
      </c>
      <c r="H34" s="16">
        <v>97291.54</v>
      </c>
      <c r="I34" s="13" t="s">
        <v>83</v>
      </c>
    </row>
    <row r="35" spans="1:9" s="1" customFormat="1" ht="18" customHeight="1" x14ac:dyDescent="0.2">
      <c r="A35" s="9" t="s">
        <v>79</v>
      </c>
      <c r="B35" s="9" t="s">
        <v>80</v>
      </c>
      <c r="C35" s="2">
        <v>41569</v>
      </c>
      <c r="D35" s="5" t="s">
        <v>17</v>
      </c>
      <c r="E35" s="5" t="s">
        <v>2</v>
      </c>
      <c r="F35" s="5" t="s">
        <v>52</v>
      </c>
      <c r="G35" s="10">
        <v>19113</v>
      </c>
      <c r="H35" s="16">
        <v>27291.599999999999</v>
      </c>
      <c r="I35" s="13" t="s">
        <v>82</v>
      </c>
    </row>
    <row r="36" spans="1:9" s="1" customFormat="1" ht="18" customHeight="1" x14ac:dyDescent="0.2">
      <c r="A36" s="9" t="s">
        <v>79</v>
      </c>
      <c r="B36" s="9" t="s">
        <v>80</v>
      </c>
      <c r="C36" s="2">
        <v>41569</v>
      </c>
      <c r="D36" s="5" t="s">
        <v>53</v>
      </c>
      <c r="E36" s="5" t="s">
        <v>54</v>
      </c>
      <c r="F36" s="5" t="s">
        <v>3</v>
      </c>
      <c r="G36" s="10">
        <v>1313526</v>
      </c>
      <c r="H36" s="16">
        <v>21214.83</v>
      </c>
      <c r="I36" s="13" t="s">
        <v>82</v>
      </c>
    </row>
    <row r="37" spans="1:9" s="1" customFormat="1" ht="18" customHeight="1" x14ac:dyDescent="0.2">
      <c r="A37" s="9" t="s">
        <v>79</v>
      </c>
      <c r="B37" s="9" t="s">
        <v>80</v>
      </c>
      <c r="C37" s="2">
        <v>41569</v>
      </c>
      <c r="D37" s="5" t="s">
        <v>55</v>
      </c>
      <c r="E37" s="5" t="s">
        <v>56</v>
      </c>
      <c r="F37" s="5" t="s">
        <v>57</v>
      </c>
      <c r="G37" s="10">
        <v>1312365</v>
      </c>
      <c r="H37" s="16">
        <v>77970</v>
      </c>
      <c r="I37" s="13" t="s">
        <v>82</v>
      </c>
    </row>
    <row r="38" spans="1:9" s="1" customFormat="1" ht="18" customHeight="1" x14ac:dyDescent="0.2">
      <c r="A38" s="9" t="s">
        <v>79</v>
      </c>
      <c r="B38" s="9" t="s">
        <v>80</v>
      </c>
      <c r="C38" s="2">
        <v>41569</v>
      </c>
      <c r="D38" s="5" t="s">
        <v>13</v>
      </c>
      <c r="E38" s="5" t="s">
        <v>14</v>
      </c>
      <c r="F38" s="5" t="s">
        <v>16</v>
      </c>
      <c r="G38" s="10">
        <v>1311426</v>
      </c>
      <c r="H38" s="16">
        <v>127153.17</v>
      </c>
      <c r="I38" s="13" t="s">
        <v>82</v>
      </c>
    </row>
    <row r="39" spans="1:9" s="1" customFormat="1" ht="18" customHeight="1" x14ac:dyDescent="0.2">
      <c r="A39" s="9" t="s">
        <v>79</v>
      </c>
      <c r="B39" s="9" t="s">
        <v>80</v>
      </c>
      <c r="C39" s="2">
        <v>41569</v>
      </c>
      <c r="D39" s="5" t="s">
        <v>31</v>
      </c>
      <c r="E39" s="5" t="s">
        <v>32</v>
      </c>
      <c r="F39" s="5" t="s">
        <v>33</v>
      </c>
      <c r="G39" s="10">
        <v>34366</v>
      </c>
      <c r="H39" s="16">
        <v>112834.54</v>
      </c>
      <c r="I39" s="13" t="s">
        <v>83</v>
      </c>
    </row>
    <row r="40" spans="1:9" s="1" customFormat="1" ht="18" customHeight="1" x14ac:dyDescent="0.2">
      <c r="A40" s="9" t="s">
        <v>79</v>
      </c>
      <c r="B40" s="9" t="s">
        <v>80</v>
      </c>
      <c r="C40" s="2">
        <v>41569</v>
      </c>
      <c r="D40" s="5" t="s">
        <v>31</v>
      </c>
      <c r="E40" s="5" t="s">
        <v>32</v>
      </c>
      <c r="F40" s="5" t="s">
        <v>33</v>
      </c>
      <c r="G40" s="10">
        <v>34655</v>
      </c>
      <c r="H40" s="16">
        <v>103868.35</v>
      </c>
      <c r="I40" s="13" t="s">
        <v>83</v>
      </c>
    </row>
    <row r="41" spans="1:9" s="1" customFormat="1" ht="18" customHeight="1" x14ac:dyDescent="0.2">
      <c r="A41" s="9" t="s">
        <v>79</v>
      </c>
      <c r="B41" s="9" t="s">
        <v>80</v>
      </c>
      <c r="C41" s="2">
        <v>41569</v>
      </c>
      <c r="D41" s="5" t="s">
        <v>58</v>
      </c>
      <c r="E41" s="5" t="s">
        <v>59</v>
      </c>
      <c r="F41" s="5" t="s">
        <v>60</v>
      </c>
      <c r="G41" s="10">
        <v>34548</v>
      </c>
      <c r="H41" s="16">
        <v>127514.72</v>
      </c>
      <c r="I41" s="13" t="s">
        <v>83</v>
      </c>
    </row>
    <row r="42" spans="1:9" s="1" customFormat="1" ht="18" customHeight="1" x14ac:dyDescent="0.2">
      <c r="A42" s="9" t="s">
        <v>79</v>
      </c>
      <c r="B42" s="9" t="s">
        <v>80</v>
      </c>
      <c r="C42" s="2">
        <v>41569</v>
      </c>
      <c r="D42" s="5" t="s">
        <v>37</v>
      </c>
      <c r="E42" s="5" t="s">
        <v>2</v>
      </c>
      <c r="F42" s="5" t="s">
        <v>38</v>
      </c>
      <c r="G42" s="10">
        <v>19073</v>
      </c>
      <c r="H42" s="16">
        <v>28430.49</v>
      </c>
      <c r="I42" s="13" t="s">
        <v>82</v>
      </c>
    </row>
    <row r="43" spans="1:9" s="1" customFormat="1" ht="18" customHeight="1" x14ac:dyDescent="0.2">
      <c r="A43" s="9" t="s">
        <v>79</v>
      </c>
      <c r="B43" s="9" t="s">
        <v>80</v>
      </c>
      <c r="C43" s="2">
        <v>41576</v>
      </c>
      <c r="D43" s="5" t="s">
        <v>19</v>
      </c>
      <c r="E43" s="5" t="s">
        <v>2</v>
      </c>
      <c r="F43" s="5" t="s">
        <v>20</v>
      </c>
      <c r="G43" s="10">
        <v>19060</v>
      </c>
      <c r="H43" s="16">
        <v>30732.799999999999</v>
      </c>
      <c r="I43" s="13" t="s">
        <v>82</v>
      </c>
    </row>
    <row r="44" spans="1:9" s="1" customFormat="1" ht="18" customHeight="1" x14ac:dyDescent="0.2">
      <c r="A44" s="9" t="s">
        <v>79</v>
      </c>
      <c r="B44" s="9" t="s">
        <v>80</v>
      </c>
      <c r="C44" s="2">
        <v>41576</v>
      </c>
      <c r="D44" s="5" t="s">
        <v>53</v>
      </c>
      <c r="E44" s="5" t="s">
        <v>54</v>
      </c>
      <c r="F44" s="5" t="s">
        <v>61</v>
      </c>
      <c r="G44" s="10">
        <v>1310260</v>
      </c>
      <c r="H44" s="16">
        <v>23172.16</v>
      </c>
      <c r="I44" s="13" t="s">
        <v>82</v>
      </c>
    </row>
    <row r="45" spans="1:9" s="1" customFormat="1" ht="18" customHeight="1" x14ac:dyDescent="0.2">
      <c r="A45" s="9" t="s">
        <v>79</v>
      </c>
      <c r="B45" s="9" t="s">
        <v>80</v>
      </c>
      <c r="C45" s="2">
        <v>41576</v>
      </c>
      <c r="D45" s="5" t="s">
        <v>62</v>
      </c>
      <c r="E45" s="5" t="s">
        <v>63</v>
      </c>
      <c r="F45" s="5" t="s">
        <v>64</v>
      </c>
      <c r="G45" s="10">
        <v>1308125</v>
      </c>
      <c r="H45" s="16">
        <v>29478.68</v>
      </c>
      <c r="I45" s="13" t="s">
        <v>82</v>
      </c>
    </row>
    <row r="46" spans="1:9" s="1" customFormat="1" ht="18" customHeight="1" x14ac:dyDescent="0.2">
      <c r="A46" s="9" t="s">
        <v>79</v>
      </c>
      <c r="B46" s="9" t="s">
        <v>80</v>
      </c>
      <c r="C46" s="2">
        <v>41576</v>
      </c>
      <c r="D46" s="5" t="s">
        <v>65</v>
      </c>
      <c r="E46" s="5" t="s">
        <v>8</v>
      </c>
      <c r="F46" s="5" t="s">
        <v>66</v>
      </c>
      <c r="G46" s="10">
        <v>1312965</v>
      </c>
      <c r="H46" s="16">
        <v>53255.99</v>
      </c>
      <c r="I46" s="13" t="s">
        <v>82</v>
      </c>
    </row>
    <row r="47" spans="1:9" s="1" customFormat="1" ht="18" customHeight="1" x14ac:dyDescent="0.2">
      <c r="A47" s="9" t="s">
        <v>79</v>
      </c>
      <c r="B47" s="9" t="s">
        <v>80</v>
      </c>
      <c r="C47" s="2">
        <v>41576</v>
      </c>
      <c r="D47" s="5" t="s">
        <v>13</v>
      </c>
      <c r="E47" s="5" t="s">
        <v>14</v>
      </c>
      <c r="F47" s="5" t="s">
        <v>15</v>
      </c>
      <c r="G47" s="10">
        <v>1311380</v>
      </c>
      <c r="H47" s="16">
        <v>24640.41</v>
      </c>
      <c r="I47" s="13" t="s">
        <v>82</v>
      </c>
    </row>
    <row r="48" spans="1:9" s="1" customFormat="1" ht="18" customHeight="1" x14ac:dyDescent="0.2">
      <c r="A48" s="9" t="s">
        <v>79</v>
      </c>
      <c r="B48" s="9" t="s">
        <v>80</v>
      </c>
      <c r="C48" s="2">
        <v>41576</v>
      </c>
      <c r="D48" s="5" t="s">
        <v>13</v>
      </c>
      <c r="E48" s="5" t="s">
        <v>14</v>
      </c>
      <c r="F48" s="5" t="s">
        <v>15</v>
      </c>
      <c r="G48" s="10">
        <v>1313019</v>
      </c>
      <c r="H48" s="16">
        <v>36139.9</v>
      </c>
      <c r="I48" s="13" t="s">
        <v>82</v>
      </c>
    </row>
    <row r="49" spans="1:9" s="1" customFormat="1" ht="18" customHeight="1" x14ac:dyDescent="0.2">
      <c r="A49" s="9" t="s">
        <v>79</v>
      </c>
      <c r="B49" s="9" t="s">
        <v>80</v>
      </c>
      <c r="C49" s="2">
        <v>41576</v>
      </c>
      <c r="D49" s="5" t="s">
        <v>13</v>
      </c>
      <c r="E49" s="5" t="s">
        <v>14</v>
      </c>
      <c r="F49" s="5" t="s">
        <v>25</v>
      </c>
      <c r="G49" s="10">
        <v>1315144</v>
      </c>
      <c r="H49" s="16">
        <v>41632.5</v>
      </c>
      <c r="I49" s="13" t="s">
        <v>82</v>
      </c>
    </row>
    <row r="50" spans="1:9" s="1" customFormat="1" ht="18" customHeight="1" x14ac:dyDescent="0.2">
      <c r="A50" s="9" t="s">
        <v>79</v>
      </c>
      <c r="B50" s="9" t="s">
        <v>80</v>
      </c>
      <c r="C50" s="2">
        <v>41576</v>
      </c>
      <c r="D50" s="5" t="s">
        <v>13</v>
      </c>
      <c r="E50" s="5" t="s">
        <v>14</v>
      </c>
      <c r="F50" s="5" t="s">
        <v>16</v>
      </c>
      <c r="G50" s="10">
        <v>1315221</v>
      </c>
      <c r="H50" s="16">
        <v>33593.199999999997</v>
      </c>
      <c r="I50" s="13" t="s">
        <v>82</v>
      </c>
    </row>
    <row r="51" spans="1:9" s="1" customFormat="1" ht="18" customHeight="1" x14ac:dyDescent="0.2">
      <c r="A51" s="9" t="s">
        <v>79</v>
      </c>
      <c r="B51" s="9" t="s">
        <v>80</v>
      </c>
      <c r="C51" s="2">
        <v>41576</v>
      </c>
      <c r="D51" s="5" t="s">
        <v>28</v>
      </c>
      <c r="E51" s="5" t="s">
        <v>67</v>
      </c>
      <c r="F51" s="5" t="s">
        <v>68</v>
      </c>
      <c r="G51" s="10">
        <v>1312940</v>
      </c>
      <c r="H51" s="16">
        <v>60438.5</v>
      </c>
      <c r="I51" s="13" t="s">
        <v>82</v>
      </c>
    </row>
    <row r="52" spans="1:9" s="1" customFormat="1" ht="18" customHeight="1" x14ac:dyDescent="0.2">
      <c r="A52" s="9" t="s">
        <v>79</v>
      </c>
      <c r="B52" s="9" t="s">
        <v>80</v>
      </c>
      <c r="C52" s="2">
        <v>41576</v>
      </c>
      <c r="D52" s="5" t="s">
        <v>31</v>
      </c>
      <c r="E52" s="5" t="s">
        <v>32</v>
      </c>
      <c r="F52" s="5" t="s">
        <v>33</v>
      </c>
      <c r="G52" s="10">
        <v>34754</v>
      </c>
      <c r="H52" s="16">
        <v>111182.62</v>
      </c>
      <c r="I52" s="13" t="s">
        <v>83</v>
      </c>
    </row>
    <row r="53" spans="1:9" s="1" customFormat="1" ht="18" customHeight="1" x14ac:dyDescent="0.2">
      <c r="A53" s="18" t="s">
        <v>79</v>
      </c>
      <c r="B53" s="18" t="s">
        <v>80</v>
      </c>
      <c r="C53" s="19">
        <v>41576</v>
      </c>
      <c r="D53" s="20" t="s">
        <v>69</v>
      </c>
      <c r="E53" s="20" t="s">
        <v>84</v>
      </c>
      <c r="F53" s="20" t="s">
        <v>70</v>
      </c>
      <c r="G53" s="21">
        <v>1272538</v>
      </c>
      <c r="H53" s="22">
        <v>22648.880000000001</v>
      </c>
      <c r="I53" s="23" t="s">
        <v>82</v>
      </c>
    </row>
    <row r="54" spans="1:9" s="1" customFormat="1" ht="18" customHeight="1" x14ac:dyDescent="0.2">
      <c r="A54" s="24"/>
      <c r="B54" s="24"/>
      <c r="C54" s="24"/>
      <c r="D54" s="24"/>
      <c r="E54" s="24"/>
      <c r="F54" s="24"/>
      <c r="G54" s="24"/>
      <c r="H54" s="26">
        <f>SUM(H3:H53)</f>
        <v>2849851.0330000008</v>
      </c>
      <c r="I54" s="25"/>
    </row>
    <row r="55" spans="1:9" s="1" customFormat="1" ht="18" customHeight="1" x14ac:dyDescent="0.2">
      <c r="A55"/>
      <c r="B55"/>
      <c r="C55"/>
      <c r="D55"/>
      <c r="E55"/>
      <c r="F55"/>
      <c r="G55"/>
      <c r="H55" s="6"/>
      <c r="I55" s="14"/>
    </row>
    <row r="56" spans="1:9" s="1" customFormat="1" ht="18" customHeight="1" x14ac:dyDescent="0.2">
      <c r="A56"/>
      <c r="B56"/>
      <c r="C56"/>
      <c r="D56"/>
      <c r="E56"/>
      <c r="F56"/>
      <c r="G56"/>
      <c r="H56" s="6"/>
      <c r="I56" s="14"/>
    </row>
    <row r="57" spans="1:9" s="1" customFormat="1" ht="18" customHeight="1" x14ac:dyDescent="0.2">
      <c r="A57"/>
      <c r="B57"/>
      <c r="C57"/>
      <c r="D57"/>
      <c r="E57"/>
      <c r="F57"/>
      <c r="G57"/>
      <c r="H57" s="6"/>
      <c r="I57" s="14"/>
    </row>
    <row r="58" spans="1:9" s="1" customFormat="1" ht="18" customHeight="1" x14ac:dyDescent="0.2">
      <c r="A58"/>
      <c r="B58"/>
      <c r="C58"/>
      <c r="D58"/>
      <c r="E58"/>
      <c r="F58"/>
      <c r="G58"/>
      <c r="H58" s="6"/>
      <c r="I58" s="14"/>
    </row>
    <row r="59" spans="1:9" s="1" customFormat="1" ht="18" customHeight="1" x14ac:dyDescent="0.2">
      <c r="A59"/>
      <c r="B59"/>
      <c r="C59"/>
      <c r="D59"/>
      <c r="E59"/>
      <c r="F59"/>
      <c r="G59"/>
      <c r="H59" s="6"/>
      <c r="I59" s="14"/>
    </row>
    <row r="60" spans="1:9" s="1" customFormat="1" ht="18" customHeight="1" x14ac:dyDescent="0.2">
      <c r="A60"/>
      <c r="B60"/>
      <c r="C60"/>
      <c r="D60"/>
      <c r="E60"/>
      <c r="F60"/>
      <c r="G60"/>
      <c r="H60" s="6"/>
      <c r="I60" s="14"/>
    </row>
    <row r="61" spans="1:9" s="1" customFormat="1" ht="18" customHeight="1" x14ac:dyDescent="0.2">
      <c r="A61"/>
      <c r="B61"/>
      <c r="C61"/>
      <c r="D61"/>
      <c r="E61"/>
      <c r="F61"/>
      <c r="G61"/>
      <c r="H61" s="6"/>
      <c r="I61" s="14"/>
    </row>
    <row r="62" spans="1:9" s="1" customFormat="1" ht="28.35" customHeight="1" x14ac:dyDescent="0.2">
      <c r="H62" s="17"/>
      <c r="I62" s="15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2014-08-01T15:26:08Z</dcterms:created>
  <dcterms:modified xsi:type="dcterms:W3CDTF">2014-08-04T08:03:56Z</dcterms:modified>
</cp:coreProperties>
</file>