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H9" i="1" l="1"/>
  <c r="H62" i="1" l="1"/>
</calcChain>
</file>

<file path=xl/sharedStrings.xml><?xml version="1.0" encoding="utf-8"?>
<sst xmlns="http://schemas.openxmlformats.org/spreadsheetml/2006/main" count="364" uniqueCount="92">
  <si>
    <t>Supplier Name</t>
  </si>
  <si>
    <t>AUC - ESTATES</t>
  </si>
  <si>
    <t>CAPITAL WIP ADDITIONS (AUC)</t>
  </si>
  <si>
    <t>ARTHUR POLLARD LTD</t>
  </si>
  <si>
    <t>AUC - MEDICAL EQUIPMENT</t>
  </si>
  <si>
    <t>AMERCARE LIMITED</t>
  </si>
  <si>
    <t>OKB MEDICAL LIMITED</t>
  </si>
  <si>
    <t>AVERY FEES</t>
  </si>
  <si>
    <t>CLIFTONVILLE WARD</t>
  </si>
  <si>
    <t>AVERY HOMES CLIFTONVILLE LIMITED</t>
  </si>
  <si>
    <t>CONSULTANCY STAFF/FEES</t>
  </si>
  <si>
    <t>CORPORATE HR</t>
  </si>
  <si>
    <t>DELOITTE LLP NO 3 RECEIPTS ACCOUNT</t>
  </si>
  <si>
    <t>CONTRACT LAUNDRY</t>
  </si>
  <si>
    <t>LAUNDRY NGH</t>
  </si>
  <si>
    <t>BERENDSEN UK LIMITED</t>
  </si>
  <si>
    <t>HOSPITAL SITE RATES</t>
  </si>
  <si>
    <t>NGH E &amp; U &amp; RATES</t>
  </si>
  <si>
    <t>NORTHAMPTON BOROUGH COUNCIL</t>
  </si>
  <si>
    <t>ICD'S</t>
  </si>
  <si>
    <t>PACING SERVICE</t>
  </si>
  <si>
    <t>MEDTRONIC LIMITED</t>
  </si>
  <si>
    <t>MEDICINES PURCHASES</t>
  </si>
  <si>
    <t>PHARMACY MEDICINES</t>
  </si>
  <si>
    <t>ALLIANCE HEALTHCARE (DISTRIBUTION) LTD</t>
  </si>
  <si>
    <t>CELGENE LIMITED</t>
  </si>
  <si>
    <t>JANSSEN-CILAG LIMITED</t>
  </si>
  <si>
    <t>MSSE MAINTENANCE</t>
  </si>
  <si>
    <t>NORTHAMPTON HEART CENTRE</t>
  </si>
  <si>
    <t>SIEMENS HEALTHCARE LTD</t>
  </si>
  <si>
    <t>NHS LOGISTICS PURCHASES - IN</t>
  </si>
  <si>
    <t>THIRD PARTY CREDITORS</t>
  </si>
  <si>
    <t>NHS SUPPLY CHAIN</t>
  </si>
  <si>
    <t>PACING - DUAL</t>
  </si>
  <si>
    <t>PAC'S CHARGES</t>
  </si>
  <si>
    <t>PACS SUPPORT COSTS</t>
  </si>
  <si>
    <t>ACCENTURE (UK) LTD</t>
  </si>
  <si>
    <t>E7 CONTRACTING LTD</t>
  </si>
  <si>
    <t>CONSULT FEES COLLECT-MT01</t>
  </si>
  <si>
    <t>DR KENDRICK,MOSS,KAY &amp; FAIRLIE</t>
  </si>
  <si>
    <t>CONTRACT SERVICES</t>
  </si>
  <si>
    <t>COMMUNITY STAFF</t>
  </si>
  <si>
    <t>NORTHAMPTONSHIRE HEALTHCARE NHSFT</t>
  </si>
  <si>
    <t>MEDICINES FP10 EXPENDITURE</t>
  </si>
  <si>
    <t>FP10(HP) CHARGES - EXPENDITURE</t>
  </si>
  <si>
    <t>NHSBSA PRESCRIPTION PRICING DIVISION</t>
  </si>
  <si>
    <t>GILEAD SCIENCES LTD</t>
  </si>
  <si>
    <t>NOVARTIS PHARMACEUTICALS UK LIMITED</t>
  </si>
  <si>
    <t>ROCHE PRODUCTS LIMITED</t>
  </si>
  <si>
    <t>NHFT EXPS SLA</t>
  </si>
  <si>
    <t>CMH NHS TRUST EXPENDITURE</t>
  </si>
  <si>
    <t>OTHER SERV-RECHARGE EXPS</t>
  </si>
  <si>
    <t>BTS EXPENDITURE</t>
  </si>
  <si>
    <t>NHS BLOOD AND TRANSPLANT</t>
  </si>
  <si>
    <t>TERTIERY REFERRALS</t>
  </si>
  <si>
    <t>OPHTHAL MED STAFF &amp; SECS</t>
  </si>
  <si>
    <t>NEW MEDICAL SYSTEMS LIMITED</t>
  </si>
  <si>
    <t>AYRES &amp; GARDNER</t>
  </si>
  <si>
    <t>GOODFELLOWS BUILDERS LIMITED</t>
  </si>
  <si>
    <t>BUSY BEES VOUCHERS-DEDUCTIONS</t>
  </si>
  <si>
    <t>COMPUTERSHARE VOUCHER SERVICES</t>
  </si>
  <si>
    <t>ELECTRICITY</t>
  </si>
  <si>
    <t>EDF ENERGY 1 LIMITED</t>
  </si>
  <si>
    <t>HEALTHCARE AT HOME LIMITED</t>
  </si>
  <si>
    <t>BENDER UK LTD</t>
  </si>
  <si>
    <t>YORPOWER LTD</t>
  </si>
  <si>
    <t>CLINICAL WASTE</t>
  </si>
  <si>
    <t>WASTE DISPOSAL</t>
  </si>
  <si>
    <t>SRCL LIMITED</t>
  </si>
  <si>
    <t>DIGITAL DICTATION EQUIP MAINT</t>
  </si>
  <si>
    <t>IT DEPARTMENT</t>
  </si>
  <si>
    <t>WINSCRIBE EUROPE LTD</t>
  </si>
  <si>
    <t>GAS-STEAM PRODUCTION</t>
  </si>
  <si>
    <t>CORONA ENERGY RETAIL 4 LIMITED</t>
  </si>
  <si>
    <t>HIRE OF MEDICAL EQUIPMENT</t>
  </si>
  <si>
    <t>M R I  /  C T</t>
  </si>
  <si>
    <t>ALLIANCE MEDICAL LIMITED</t>
  </si>
  <si>
    <t>BRISTOL-MYERS SQUIBB PHARMACEUTICALS LIMITED</t>
  </si>
  <si>
    <t>REVENUE ITEMS</t>
  </si>
  <si>
    <t>Department Family</t>
  </si>
  <si>
    <t>Entity</t>
  </si>
  <si>
    <t>Payment Date</t>
  </si>
  <si>
    <t>Expenditure Type</t>
  </si>
  <si>
    <t>Expenditure Area</t>
  </si>
  <si>
    <t>Transaction Number</t>
  </si>
  <si>
    <t>£</t>
  </si>
  <si>
    <t>Net or Gross</t>
  </si>
  <si>
    <t>Invoices Paid in November 13 over £25K</t>
  </si>
  <si>
    <t>Department of Health</t>
  </si>
  <si>
    <t>Northampton General Hospital</t>
  </si>
  <si>
    <t>Gross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</si>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</sst>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\/mm\/yyyy"/>
  </numFmts>
  <fonts count="7" x14ac:knownFonts="1">
    <font>
      <sz val="10"/>
      <name val="Arial"/>
    </font>
    <font>
      <b/>
      <i/>
      <sz val="10"/>
      <name val="Arial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5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2" xfId="1" applyFont="1" applyBorder="1"/>
    <xf numFmtId="0" fontId="4" fillId="2" borderId="0" xfId="0" applyFont="1" applyFill="1" applyAlignment="1">
      <alignment vertical="center"/>
    </xf>
    <xf numFmtId="164" fontId="4" fillId="2" borderId="0" xfId="1" applyFont="1" applyFill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164" fontId="4" fillId="2" borderId="1" xfId="1" applyFont="1" applyFill="1" applyBorder="1" applyAlignment="1">
      <alignment horizontal="right"/>
    </xf>
    <xf numFmtId="0" fontId="6" fillId="0" borderId="0" xfId="0" applyFont="1"/>
    <xf numFmtId="164" fontId="6" fillId="0" borderId="0" xfId="1" applyFont="1"/>
    <xf numFmtId="0" fontId="4" fillId="2" borderId="3" xfId="0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164" fontId="4" fillId="2" borderId="4" xfId="1" applyFont="1" applyFill="1" applyBorder="1" applyAlignment="1">
      <alignment horizontal="right"/>
    </xf>
    <xf numFmtId="0" fontId="6" fillId="0" borderId="2" xfId="0" applyFont="1" applyBorder="1"/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pane ySplit="1065" activePane="bottomLeft"/>
      <selection activeCell="I1" sqref="I1:I65536"/>
      <selection pane="bottomLeft" activeCell="H10" sqref="H10"/>
    </sheetView>
  </sheetViews>
  <sheetFormatPr defaultRowHeight="12" x14ac:dyDescent="0.2"/>
  <cols>
    <col min="1" max="1" width="15.85546875" style="11" bestFit="1" customWidth="1"/>
    <col min="2" max="2" width="25.5703125" style="11" bestFit="1" customWidth="1"/>
    <col min="3" max="3" width="12.28515625" style="11" bestFit="1" customWidth="1"/>
    <col min="4" max="4" width="18.140625" style="11" customWidth="1"/>
    <col min="5" max="5" width="23.5703125" style="11" customWidth="1"/>
    <col min="6" max="6" width="24" style="11" customWidth="1"/>
    <col min="7" max="7" width="10.7109375" style="11" customWidth="1"/>
    <col min="8" max="8" width="14.7109375" style="12" customWidth="1"/>
    <col min="9" max="9" width="11" style="24" bestFit="1" customWidth="1"/>
    <col min="10" max="10" width="4.7109375" style="11" customWidth="1"/>
    <col min="11" max="16384" width="9.140625" style="11"/>
  </cols>
  <sheetData>
    <row r="1" spans="1:9" s="2" customFormat="1" ht="17.25" customHeight="1" x14ac:dyDescent="0.2">
      <c r="A1" s="25" t="s">
        <v>87</v>
      </c>
      <c r="B1" s="25"/>
      <c r="C1" s="25"/>
      <c r="D1" s="25"/>
      <c r="H1" s="3"/>
      <c r="I1" s="19"/>
    </row>
    <row r="2" spans="1:9" s="2" customFormat="1" ht="23.25" customHeight="1" x14ac:dyDescent="0.2">
      <c r="A2" s="4" t="s">
        <v>79</v>
      </c>
      <c r="B2" s="4" t="s">
        <v>80</v>
      </c>
      <c r="C2" s="4" t="s">
        <v>81</v>
      </c>
      <c r="D2" s="4" t="s">
        <v>82</v>
      </c>
      <c r="E2" s="4" t="s">
        <v>83</v>
      </c>
      <c r="F2" s="4" t="s">
        <v>0</v>
      </c>
      <c r="G2" s="4" t="s">
        <v>84</v>
      </c>
      <c r="H2" s="5" t="s">
        <v>85</v>
      </c>
      <c r="I2" s="20" t="s">
        <v>86</v>
      </c>
    </row>
    <row r="3" spans="1:9" s="2" customFormat="1" ht="18" customHeight="1" x14ac:dyDescent="0.2">
      <c r="A3" s="6" t="s">
        <v>88</v>
      </c>
      <c r="B3" s="6" t="s">
        <v>89</v>
      </c>
      <c r="C3" s="7">
        <v>41583</v>
      </c>
      <c r="D3" s="8" t="s">
        <v>1</v>
      </c>
      <c r="E3" s="8" t="s">
        <v>2</v>
      </c>
      <c r="F3" s="8" t="s">
        <v>3</v>
      </c>
      <c r="G3" s="9">
        <v>19114</v>
      </c>
      <c r="H3" s="10">
        <v>27291.599999999999</v>
      </c>
      <c r="I3" s="21" t="s">
        <v>91</v>
      </c>
    </row>
    <row r="4" spans="1:9" s="2" customFormat="1" ht="18" customHeight="1" x14ac:dyDescent="0.2">
      <c r="A4" s="6" t="s">
        <v>88</v>
      </c>
      <c r="B4" s="6" t="s">
        <v>89</v>
      </c>
      <c r="C4" s="7">
        <v>41583</v>
      </c>
      <c r="D4" s="8" t="s">
        <v>4</v>
      </c>
      <c r="E4" s="8" t="s">
        <v>2</v>
      </c>
      <c r="F4" s="8" t="s">
        <v>5</v>
      </c>
      <c r="G4" s="9">
        <v>19081</v>
      </c>
      <c r="H4" s="10">
        <v>21032</v>
      </c>
      <c r="I4" s="21" t="s">
        <v>91</v>
      </c>
    </row>
    <row r="5" spans="1:9" s="2" customFormat="1" ht="18" customHeight="1" x14ac:dyDescent="0.2">
      <c r="A5" s="6" t="s">
        <v>88</v>
      </c>
      <c r="B5" s="6" t="s">
        <v>89</v>
      </c>
      <c r="C5" s="7">
        <v>41583</v>
      </c>
      <c r="D5" s="8" t="s">
        <v>4</v>
      </c>
      <c r="E5" s="8" t="s">
        <v>2</v>
      </c>
      <c r="F5" s="8" t="s">
        <v>6</v>
      </c>
      <c r="G5" s="9">
        <v>19136</v>
      </c>
      <c r="H5" s="10">
        <v>49500</v>
      </c>
      <c r="I5" s="21" t="s">
        <v>91</v>
      </c>
    </row>
    <row r="6" spans="1:9" s="2" customFormat="1" ht="18" customHeight="1" x14ac:dyDescent="0.2">
      <c r="A6" s="6" t="s">
        <v>88</v>
      </c>
      <c r="B6" s="6" t="s">
        <v>89</v>
      </c>
      <c r="C6" s="7">
        <v>41583</v>
      </c>
      <c r="D6" s="8" t="s">
        <v>7</v>
      </c>
      <c r="E6" s="8" t="s">
        <v>8</v>
      </c>
      <c r="F6" s="8" t="s">
        <v>9</v>
      </c>
      <c r="G6" s="9">
        <v>1313080</v>
      </c>
      <c r="H6" s="10">
        <v>88615.71</v>
      </c>
      <c r="I6" s="21" t="s">
        <v>90</v>
      </c>
    </row>
    <row r="7" spans="1:9" s="2" customFormat="1" ht="18" customHeight="1" x14ac:dyDescent="0.2">
      <c r="A7" s="6" t="s">
        <v>88</v>
      </c>
      <c r="B7" s="6" t="s">
        <v>89</v>
      </c>
      <c r="C7" s="7">
        <v>41583</v>
      </c>
      <c r="D7" s="8" t="s">
        <v>10</v>
      </c>
      <c r="E7" s="8" t="s">
        <v>11</v>
      </c>
      <c r="F7" s="8" t="s">
        <v>12</v>
      </c>
      <c r="G7" s="9">
        <v>1318762</v>
      </c>
      <c r="H7" s="10">
        <v>33404.400000000001</v>
      </c>
      <c r="I7" s="21" t="s">
        <v>91</v>
      </c>
    </row>
    <row r="8" spans="1:9" s="2" customFormat="1" ht="18" customHeight="1" x14ac:dyDescent="0.2">
      <c r="A8" s="6" t="s">
        <v>88</v>
      </c>
      <c r="B8" s="6" t="s">
        <v>89</v>
      </c>
      <c r="C8" s="7">
        <v>41583</v>
      </c>
      <c r="D8" s="8" t="s">
        <v>13</v>
      </c>
      <c r="E8" s="8" t="s">
        <v>14</v>
      </c>
      <c r="F8" s="8" t="s">
        <v>15</v>
      </c>
      <c r="G8" s="9">
        <v>1312173</v>
      </c>
      <c r="H8" s="10">
        <v>70975.040000000008</v>
      </c>
      <c r="I8" s="21" t="s">
        <v>91</v>
      </c>
    </row>
    <row r="9" spans="1:9" s="2" customFormat="1" ht="18" customHeight="1" x14ac:dyDescent="0.2">
      <c r="A9" s="6" t="s">
        <v>88</v>
      </c>
      <c r="B9" s="6" t="s">
        <v>89</v>
      </c>
      <c r="C9" s="7">
        <v>41583</v>
      </c>
      <c r="D9" s="8" t="s">
        <v>16</v>
      </c>
      <c r="E9" s="8" t="s">
        <v>17</v>
      </c>
      <c r="F9" s="8" t="s">
        <v>18</v>
      </c>
      <c r="G9" s="9">
        <v>1258087</v>
      </c>
      <c r="H9" s="10">
        <f>730546.33/10</f>
        <v>73054.633000000002</v>
      </c>
      <c r="I9" s="21" t="s">
        <v>90</v>
      </c>
    </row>
    <row r="10" spans="1:9" s="2" customFormat="1" ht="18" customHeight="1" x14ac:dyDescent="0.2">
      <c r="A10" s="6" t="s">
        <v>88</v>
      </c>
      <c r="B10" s="6" t="s">
        <v>89</v>
      </c>
      <c r="C10" s="7">
        <v>41583</v>
      </c>
      <c r="D10" s="8" t="s">
        <v>19</v>
      </c>
      <c r="E10" s="8" t="s">
        <v>20</v>
      </c>
      <c r="F10" s="8" t="s">
        <v>21</v>
      </c>
      <c r="G10" s="9">
        <v>1313585</v>
      </c>
      <c r="H10" s="10">
        <v>74450</v>
      </c>
      <c r="I10" s="21" t="s">
        <v>91</v>
      </c>
    </row>
    <row r="11" spans="1:9" s="2" customFormat="1" ht="18" customHeight="1" x14ac:dyDescent="0.2">
      <c r="A11" s="6" t="s">
        <v>88</v>
      </c>
      <c r="B11" s="6" t="s">
        <v>89</v>
      </c>
      <c r="C11" s="7">
        <v>41583</v>
      </c>
      <c r="D11" s="8" t="s">
        <v>22</v>
      </c>
      <c r="E11" s="8" t="s">
        <v>23</v>
      </c>
      <c r="F11" s="8" t="s">
        <v>24</v>
      </c>
      <c r="G11" s="9">
        <v>1315006</v>
      </c>
      <c r="H11" s="10">
        <v>36671.040000000001</v>
      </c>
      <c r="I11" s="21" t="s">
        <v>91</v>
      </c>
    </row>
    <row r="12" spans="1:9" s="2" customFormat="1" ht="18" customHeight="1" x14ac:dyDescent="0.2">
      <c r="A12" s="6" t="s">
        <v>88</v>
      </c>
      <c r="B12" s="6" t="s">
        <v>89</v>
      </c>
      <c r="C12" s="7">
        <v>41583</v>
      </c>
      <c r="D12" s="8" t="s">
        <v>22</v>
      </c>
      <c r="E12" s="8" t="s">
        <v>23</v>
      </c>
      <c r="F12" s="8" t="s">
        <v>25</v>
      </c>
      <c r="G12" s="9">
        <v>1313687</v>
      </c>
      <c r="H12" s="10">
        <v>29819.25</v>
      </c>
      <c r="I12" s="21" t="s">
        <v>91</v>
      </c>
    </row>
    <row r="13" spans="1:9" s="2" customFormat="1" ht="18" customHeight="1" x14ac:dyDescent="0.2">
      <c r="A13" s="6" t="s">
        <v>88</v>
      </c>
      <c r="B13" s="6" t="s">
        <v>89</v>
      </c>
      <c r="C13" s="7">
        <v>41583</v>
      </c>
      <c r="D13" s="8" t="s">
        <v>22</v>
      </c>
      <c r="E13" s="8" t="s">
        <v>23</v>
      </c>
      <c r="F13" s="8" t="s">
        <v>25</v>
      </c>
      <c r="G13" s="9">
        <v>1318221</v>
      </c>
      <c r="H13" s="10">
        <v>26208</v>
      </c>
      <c r="I13" s="21" t="s">
        <v>91</v>
      </c>
    </row>
    <row r="14" spans="1:9" s="2" customFormat="1" ht="18" customHeight="1" x14ac:dyDescent="0.2">
      <c r="A14" s="6" t="s">
        <v>88</v>
      </c>
      <c r="B14" s="6" t="s">
        <v>89</v>
      </c>
      <c r="C14" s="7">
        <v>41583</v>
      </c>
      <c r="D14" s="8" t="s">
        <v>22</v>
      </c>
      <c r="E14" s="8" t="s">
        <v>23</v>
      </c>
      <c r="F14" s="8" t="s">
        <v>26</v>
      </c>
      <c r="G14" s="9">
        <v>1314663</v>
      </c>
      <c r="H14" s="10">
        <v>21803.34</v>
      </c>
      <c r="I14" s="21" t="s">
        <v>91</v>
      </c>
    </row>
    <row r="15" spans="1:9" s="2" customFormat="1" ht="18" customHeight="1" x14ac:dyDescent="0.2">
      <c r="A15" s="6" t="s">
        <v>88</v>
      </c>
      <c r="B15" s="6" t="s">
        <v>89</v>
      </c>
      <c r="C15" s="7">
        <v>41583</v>
      </c>
      <c r="D15" s="8" t="s">
        <v>27</v>
      </c>
      <c r="E15" s="8" t="s">
        <v>28</v>
      </c>
      <c r="F15" s="8" t="s">
        <v>29</v>
      </c>
      <c r="G15" s="9">
        <v>1314080</v>
      </c>
      <c r="H15" s="10">
        <v>37293</v>
      </c>
      <c r="I15" s="21" t="s">
        <v>91</v>
      </c>
    </row>
    <row r="16" spans="1:9" s="2" customFormat="1" ht="18" customHeight="1" x14ac:dyDescent="0.2">
      <c r="A16" s="6" t="s">
        <v>88</v>
      </c>
      <c r="B16" s="6" t="s">
        <v>89</v>
      </c>
      <c r="C16" s="7">
        <v>41583</v>
      </c>
      <c r="D16" s="8" t="s">
        <v>30</v>
      </c>
      <c r="E16" s="8" t="s">
        <v>31</v>
      </c>
      <c r="F16" s="8" t="s">
        <v>32</v>
      </c>
      <c r="G16" s="9">
        <v>34803</v>
      </c>
      <c r="H16" s="10">
        <v>75535.360000000001</v>
      </c>
      <c r="I16" s="21" t="s">
        <v>90</v>
      </c>
    </row>
    <row r="17" spans="1:9" s="2" customFormat="1" ht="18" customHeight="1" x14ac:dyDescent="0.2">
      <c r="A17" s="6" t="s">
        <v>88</v>
      </c>
      <c r="B17" s="6" t="s">
        <v>89</v>
      </c>
      <c r="C17" s="7">
        <v>41583</v>
      </c>
      <c r="D17" s="8" t="s">
        <v>34</v>
      </c>
      <c r="E17" s="8" t="s">
        <v>35</v>
      </c>
      <c r="F17" s="8" t="s">
        <v>36</v>
      </c>
      <c r="G17" s="9">
        <v>1312174</v>
      </c>
      <c r="H17" s="10">
        <v>30149.17</v>
      </c>
      <c r="I17" s="21" t="s">
        <v>91</v>
      </c>
    </row>
    <row r="18" spans="1:9" s="2" customFormat="1" ht="18" customHeight="1" x14ac:dyDescent="0.2">
      <c r="A18" s="6" t="s">
        <v>88</v>
      </c>
      <c r="B18" s="6" t="s">
        <v>89</v>
      </c>
      <c r="C18" s="7">
        <v>41590</v>
      </c>
      <c r="D18" s="8" t="s">
        <v>1</v>
      </c>
      <c r="E18" s="8" t="s">
        <v>2</v>
      </c>
      <c r="F18" s="8" t="s">
        <v>37</v>
      </c>
      <c r="G18" s="9">
        <v>19253</v>
      </c>
      <c r="H18" s="10">
        <v>30470.05</v>
      </c>
      <c r="I18" s="21" t="s">
        <v>91</v>
      </c>
    </row>
    <row r="19" spans="1:9" s="2" customFormat="1" ht="18" customHeight="1" x14ac:dyDescent="0.2">
      <c r="A19" s="6" t="s">
        <v>88</v>
      </c>
      <c r="B19" s="6" t="s">
        <v>89</v>
      </c>
      <c r="C19" s="7">
        <v>41590</v>
      </c>
      <c r="D19" s="8" t="s">
        <v>38</v>
      </c>
      <c r="E19" s="8" t="s">
        <v>31</v>
      </c>
      <c r="F19" s="8" t="s">
        <v>39</v>
      </c>
      <c r="G19" s="9">
        <v>1320491</v>
      </c>
      <c r="H19" s="10">
        <v>26140.53</v>
      </c>
      <c r="I19" s="21" t="s">
        <v>90</v>
      </c>
    </row>
    <row r="20" spans="1:9" s="2" customFormat="1" ht="18" customHeight="1" x14ac:dyDescent="0.2">
      <c r="A20" s="6" t="s">
        <v>88</v>
      </c>
      <c r="B20" s="6" t="s">
        <v>89</v>
      </c>
      <c r="C20" s="7">
        <v>41590</v>
      </c>
      <c r="D20" s="8" t="s">
        <v>40</v>
      </c>
      <c r="E20" s="8" t="s">
        <v>41</v>
      </c>
      <c r="F20" s="8" t="s">
        <v>42</v>
      </c>
      <c r="G20" s="9">
        <v>35008</v>
      </c>
      <c r="H20" s="10">
        <v>61757</v>
      </c>
      <c r="I20" s="21" t="s">
        <v>90</v>
      </c>
    </row>
    <row r="21" spans="1:9" s="2" customFormat="1" ht="18" customHeight="1" x14ac:dyDescent="0.2">
      <c r="A21" s="6" t="s">
        <v>88</v>
      </c>
      <c r="B21" s="6" t="s">
        <v>89</v>
      </c>
      <c r="C21" s="7">
        <v>41590</v>
      </c>
      <c r="D21" s="8" t="s">
        <v>43</v>
      </c>
      <c r="E21" s="8" t="s">
        <v>44</v>
      </c>
      <c r="F21" s="8" t="s">
        <v>45</v>
      </c>
      <c r="G21" s="9">
        <v>34559</v>
      </c>
      <c r="H21" s="10">
        <v>84818.08</v>
      </c>
      <c r="I21" s="21" t="s">
        <v>90</v>
      </c>
    </row>
    <row r="22" spans="1:9" s="2" customFormat="1" ht="18" customHeight="1" x14ac:dyDescent="0.2">
      <c r="A22" s="6" t="s">
        <v>88</v>
      </c>
      <c r="B22" s="6" t="s">
        <v>89</v>
      </c>
      <c r="C22" s="7">
        <v>41590</v>
      </c>
      <c r="D22" s="8" t="s">
        <v>22</v>
      </c>
      <c r="E22" s="8" t="s">
        <v>23</v>
      </c>
      <c r="F22" s="8" t="s">
        <v>46</v>
      </c>
      <c r="G22" s="9">
        <v>1316310</v>
      </c>
      <c r="H22" s="10">
        <v>21300</v>
      </c>
      <c r="I22" s="21" t="s">
        <v>91</v>
      </c>
    </row>
    <row r="23" spans="1:9" s="2" customFormat="1" ht="18" customHeight="1" x14ac:dyDescent="0.2">
      <c r="A23" s="6" t="s">
        <v>88</v>
      </c>
      <c r="B23" s="6" t="s">
        <v>89</v>
      </c>
      <c r="C23" s="7">
        <v>41590</v>
      </c>
      <c r="D23" s="8" t="s">
        <v>22</v>
      </c>
      <c r="E23" s="8" t="s">
        <v>23</v>
      </c>
      <c r="F23" s="8" t="s">
        <v>47</v>
      </c>
      <c r="G23" s="9">
        <v>1316032</v>
      </c>
      <c r="H23" s="10">
        <v>47311.86</v>
      </c>
      <c r="I23" s="21" t="s">
        <v>91</v>
      </c>
    </row>
    <row r="24" spans="1:9" s="2" customFormat="1" ht="18" customHeight="1" x14ac:dyDescent="0.2">
      <c r="A24" s="6" t="s">
        <v>88</v>
      </c>
      <c r="B24" s="6" t="s">
        <v>89</v>
      </c>
      <c r="C24" s="7">
        <v>41590</v>
      </c>
      <c r="D24" s="8" t="s">
        <v>22</v>
      </c>
      <c r="E24" s="8" t="s">
        <v>23</v>
      </c>
      <c r="F24" s="8" t="s">
        <v>48</v>
      </c>
      <c r="G24" s="9">
        <v>1315050</v>
      </c>
      <c r="H24" s="10">
        <v>46796.2</v>
      </c>
      <c r="I24" s="21" t="s">
        <v>91</v>
      </c>
    </row>
    <row r="25" spans="1:9" s="2" customFormat="1" ht="18" customHeight="1" x14ac:dyDescent="0.2">
      <c r="A25" s="6" t="s">
        <v>88</v>
      </c>
      <c r="B25" s="6" t="s">
        <v>89</v>
      </c>
      <c r="C25" s="7">
        <v>41590</v>
      </c>
      <c r="D25" s="8" t="s">
        <v>22</v>
      </c>
      <c r="E25" s="8" t="s">
        <v>23</v>
      </c>
      <c r="F25" s="8" t="s">
        <v>48</v>
      </c>
      <c r="G25" s="9">
        <v>1316732</v>
      </c>
      <c r="H25" s="10">
        <v>20955</v>
      </c>
      <c r="I25" s="21" t="s">
        <v>91</v>
      </c>
    </row>
    <row r="26" spans="1:9" s="2" customFormat="1" ht="18" customHeight="1" x14ac:dyDescent="0.2">
      <c r="A26" s="6" t="s">
        <v>88</v>
      </c>
      <c r="B26" s="6" t="s">
        <v>89</v>
      </c>
      <c r="C26" s="7">
        <v>41590</v>
      </c>
      <c r="D26" s="8" t="s">
        <v>49</v>
      </c>
      <c r="E26" s="8" t="s">
        <v>50</v>
      </c>
      <c r="F26" s="8" t="s">
        <v>42</v>
      </c>
      <c r="G26" s="9">
        <v>35006</v>
      </c>
      <c r="H26" s="10">
        <v>59249</v>
      </c>
      <c r="I26" s="21" t="s">
        <v>90</v>
      </c>
    </row>
    <row r="27" spans="1:9" s="2" customFormat="1" ht="18" customHeight="1" x14ac:dyDescent="0.2">
      <c r="A27" s="6" t="s">
        <v>88</v>
      </c>
      <c r="B27" s="6" t="s">
        <v>89</v>
      </c>
      <c r="C27" s="7">
        <v>41590</v>
      </c>
      <c r="D27" s="8" t="s">
        <v>30</v>
      </c>
      <c r="E27" s="8" t="s">
        <v>31</v>
      </c>
      <c r="F27" s="8" t="s">
        <v>32</v>
      </c>
      <c r="G27" s="9">
        <v>34850</v>
      </c>
      <c r="H27" s="10">
        <v>84352.24</v>
      </c>
      <c r="I27" s="21" t="s">
        <v>90</v>
      </c>
    </row>
    <row r="28" spans="1:9" s="2" customFormat="1" ht="18" customHeight="1" x14ac:dyDescent="0.2">
      <c r="A28" s="6" t="s">
        <v>88</v>
      </c>
      <c r="B28" s="6" t="s">
        <v>89</v>
      </c>
      <c r="C28" s="7">
        <v>41590</v>
      </c>
      <c r="D28" s="8" t="s">
        <v>51</v>
      </c>
      <c r="E28" s="8" t="s">
        <v>52</v>
      </c>
      <c r="F28" s="8" t="s">
        <v>53</v>
      </c>
      <c r="G28" s="9">
        <v>34820</v>
      </c>
      <c r="H28" s="10">
        <v>127514.72</v>
      </c>
      <c r="I28" s="21" t="s">
        <v>90</v>
      </c>
    </row>
    <row r="29" spans="1:9" s="2" customFormat="1" ht="18" customHeight="1" x14ac:dyDescent="0.2">
      <c r="A29" s="6" t="s">
        <v>88</v>
      </c>
      <c r="B29" s="6" t="s">
        <v>89</v>
      </c>
      <c r="C29" s="7">
        <v>41590</v>
      </c>
      <c r="D29" s="8" t="s">
        <v>54</v>
      </c>
      <c r="E29" s="8" t="s">
        <v>55</v>
      </c>
      <c r="F29" s="8" t="s">
        <v>56</v>
      </c>
      <c r="G29" s="9">
        <v>1317233</v>
      </c>
      <c r="H29" s="10">
        <v>26837.14</v>
      </c>
      <c r="I29" s="21" t="s">
        <v>90</v>
      </c>
    </row>
    <row r="30" spans="1:9" s="2" customFormat="1" ht="18" customHeight="1" x14ac:dyDescent="0.2">
      <c r="A30" s="6" t="s">
        <v>88</v>
      </c>
      <c r="B30" s="6" t="s">
        <v>89</v>
      </c>
      <c r="C30" s="7">
        <v>41597</v>
      </c>
      <c r="D30" s="8" t="s">
        <v>1</v>
      </c>
      <c r="E30" s="8" t="s">
        <v>2</v>
      </c>
      <c r="F30" s="8" t="s">
        <v>57</v>
      </c>
      <c r="G30" s="9">
        <v>19193</v>
      </c>
      <c r="H30" s="10">
        <v>38758.959999999999</v>
      </c>
      <c r="I30" s="21" t="s">
        <v>91</v>
      </c>
    </row>
    <row r="31" spans="1:9" s="2" customFormat="1" ht="18" customHeight="1" x14ac:dyDescent="0.2">
      <c r="A31" s="6" t="s">
        <v>88</v>
      </c>
      <c r="B31" s="6" t="s">
        <v>89</v>
      </c>
      <c r="C31" s="7">
        <v>41597</v>
      </c>
      <c r="D31" s="8" t="s">
        <v>1</v>
      </c>
      <c r="E31" s="8" t="s">
        <v>2</v>
      </c>
      <c r="F31" s="8" t="s">
        <v>58</v>
      </c>
      <c r="G31" s="9">
        <v>19198</v>
      </c>
      <c r="H31" s="10">
        <v>28617.759999999998</v>
      </c>
      <c r="I31" s="21" t="s">
        <v>91</v>
      </c>
    </row>
    <row r="32" spans="1:9" s="2" customFormat="1" ht="18" customHeight="1" x14ac:dyDescent="0.2">
      <c r="A32" s="6" t="s">
        <v>88</v>
      </c>
      <c r="B32" s="6" t="s">
        <v>89</v>
      </c>
      <c r="C32" s="7">
        <v>41597</v>
      </c>
      <c r="D32" s="8" t="s">
        <v>59</v>
      </c>
      <c r="E32" s="8" t="s">
        <v>31</v>
      </c>
      <c r="F32" s="8" t="s">
        <v>60</v>
      </c>
      <c r="G32" s="9">
        <v>1322107</v>
      </c>
      <c r="H32" s="10">
        <v>35821.550000000003</v>
      </c>
      <c r="I32" s="21" t="s">
        <v>90</v>
      </c>
    </row>
    <row r="33" spans="1:9" s="2" customFormat="1" ht="18" customHeight="1" x14ac:dyDescent="0.2">
      <c r="A33" s="6" t="s">
        <v>88</v>
      </c>
      <c r="B33" s="6" t="s">
        <v>89</v>
      </c>
      <c r="C33" s="7">
        <v>41597</v>
      </c>
      <c r="D33" s="8" t="s">
        <v>13</v>
      </c>
      <c r="E33" s="8" t="s">
        <v>14</v>
      </c>
      <c r="F33" s="8" t="s">
        <v>15</v>
      </c>
      <c r="G33" s="9">
        <v>1319808</v>
      </c>
      <c r="H33" s="10">
        <v>57699.64</v>
      </c>
      <c r="I33" s="21" t="s">
        <v>91</v>
      </c>
    </row>
    <row r="34" spans="1:9" s="2" customFormat="1" ht="18" customHeight="1" x14ac:dyDescent="0.2">
      <c r="A34" s="6" t="s">
        <v>88</v>
      </c>
      <c r="B34" s="6" t="s">
        <v>89</v>
      </c>
      <c r="C34" s="7">
        <v>41597</v>
      </c>
      <c r="D34" s="8" t="s">
        <v>61</v>
      </c>
      <c r="E34" s="8" t="s">
        <v>17</v>
      </c>
      <c r="F34" s="8" t="s">
        <v>62</v>
      </c>
      <c r="G34" s="9">
        <v>1321291</v>
      </c>
      <c r="H34" s="10">
        <v>106298.63</v>
      </c>
      <c r="I34" s="21" t="s">
        <v>91</v>
      </c>
    </row>
    <row r="35" spans="1:9" s="2" customFormat="1" ht="18" customHeight="1" x14ac:dyDescent="0.2">
      <c r="A35" s="6" t="s">
        <v>88</v>
      </c>
      <c r="B35" s="6" t="s">
        <v>89</v>
      </c>
      <c r="C35" s="7">
        <v>41597</v>
      </c>
      <c r="D35" s="8" t="s">
        <v>22</v>
      </c>
      <c r="E35" s="8" t="s">
        <v>23</v>
      </c>
      <c r="F35" s="8" t="s">
        <v>24</v>
      </c>
      <c r="G35" s="9">
        <v>1317683</v>
      </c>
      <c r="H35" s="10">
        <v>36246.78</v>
      </c>
      <c r="I35" s="21" t="s">
        <v>91</v>
      </c>
    </row>
    <row r="36" spans="1:9" s="2" customFormat="1" ht="18" customHeight="1" x14ac:dyDescent="0.2">
      <c r="A36" s="6" t="s">
        <v>88</v>
      </c>
      <c r="B36" s="6" t="s">
        <v>89</v>
      </c>
      <c r="C36" s="7">
        <v>41597</v>
      </c>
      <c r="D36" s="8" t="s">
        <v>22</v>
      </c>
      <c r="E36" s="8" t="s">
        <v>23</v>
      </c>
      <c r="F36" s="8" t="s">
        <v>46</v>
      </c>
      <c r="G36" s="9">
        <v>1317664</v>
      </c>
      <c r="H36" s="10">
        <v>87841.78</v>
      </c>
      <c r="I36" s="21" t="s">
        <v>91</v>
      </c>
    </row>
    <row r="37" spans="1:9" s="2" customFormat="1" ht="18" customHeight="1" x14ac:dyDescent="0.2">
      <c r="A37" s="6" t="s">
        <v>88</v>
      </c>
      <c r="B37" s="6" t="s">
        <v>89</v>
      </c>
      <c r="C37" s="7">
        <v>41597</v>
      </c>
      <c r="D37" s="8" t="s">
        <v>22</v>
      </c>
      <c r="E37" s="8" t="s">
        <v>23</v>
      </c>
      <c r="F37" s="8" t="s">
        <v>63</v>
      </c>
      <c r="G37" s="9">
        <v>1319179</v>
      </c>
      <c r="H37" s="10">
        <v>27170</v>
      </c>
      <c r="I37" s="21" t="s">
        <v>90</v>
      </c>
    </row>
    <row r="38" spans="1:9" s="2" customFormat="1" ht="18" customHeight="1" x14ac:dyDescent="0.2">
      <c r="A38" s="6" t="s">
        <v>88</v>
      </c>
      <c r="B38" s="6" t="s">
        <v>89</v>
      </c>
      <c r="C38" s="7">
        <v>41597</v>
      </c>
      <c r="D38" s="8" t="s">
        <v>22</v>
      </c>
      <c r="E38" s="8" t="s">
        <v>23</v>
      </c>
      <c r="F38" s="8" t="s">
        <v>47</v>
      </c>
      <c r="G38" s="9">
        <v>1319074</v>
      </c>
      <c r="H38" s="10">
        <v>48013.599999999999</v>
      </c>
      <c r="I38" s="21" t="s">
        <v>91</v>
      </c>
    </row>
    <row r="39" spans="1:9" s="2" customFormat="1" ht="18" customHeight="1" x14ac:dyDescent="0.2">
      <c r="A39" s="6" t="s">
        <v>88</v>
      </c>
      <c r="B39" s="6" t="s">
        <v>89</v>
      </c>
      <c r="C39" s="7">
        <v>41597</v>
      </c>
      <c r="D39" s="8" t="s">
        <v>22</v>
      </c>
      <c r="E39" s="8" t="s">
        <v>23</v>
      </c>
      <c r="F39" s="8" t="s">
        <v>48</v>
      </c>
      <c r="G39" s="9">
        <v>1320815</v>
      </c>
      <c r="H39" s="10">
        <v>105803</v>
      </c>
      <c r="I39" s="21" t="s">
        <v>91</v>
      </c>
    </row>
    <row r="40" spans="1:9" s="2" customFormat="1" ht="18" customHeight="1" x14ac:dyDescent="0.2">
      <c r="A40" s="6" t="s">
        <v>88</v>
      </c>
      <c r="B40" s="6" t="s">
        <v>89</v>
      </c>
      <c r="C40" s="7">
        <v>41597</v>
      </c>
      <c r="D40" s="8" t="s">
        <v>30</v>
      </c>
      <c r="E40" s="8" t="s">
        <v>31</v>
      </c>
      <c r="F40" s="8" t="s">
        <v>32</v>
      </c>
      <c r="G40" s="9">
        <v>34951</v>
      </c>
      <c r="H40" s="10">
        <v>92915.41</v>
      </c>
      <c r="I40" s="21" t="s">
        <v>90</v>
      </c>
    </row>
    <row r="41" spans="1:9" s="2" customFormat="1" ht="18" customHeight="1" x14ac:dyDescent="0.2">
      <c r="A41" s="6" t="s">
        <v>88</v>
      </c>
      <c r="B41" s="6" t="s">
        <v>89</v>
      </c>
      <c r="C41" s="7">
        <v>41597</v>
      </c>
      <c r="D41" s="8" t="s">
        <v>33</v>
      </c>
      <c r="E41" s="8" t="s">
        <v>20</v>
      </c>
      <c r="F41" s="8" t="s">
        <v>21</v>
      </c>
      <c r="G41" s="9">
        <v>1317929</v>
      </c>
      <c r="H41" s="10">
        <v>54335</v>
      </c>
      <c r="I41" s="21" t="s">
        <v>91</v>
      </c>
    </row>
    <row r="42" spans="1:9" s="2" customFormat="1" ht="18" customHeight="1" x14ac:dyDescent="0.2">
      <c r="A42" s="6" t="s">
        <v>88</v>
      </c>
      <c r="B42" s="6" t="s">
        <v>89</v>
      </c>
      <c r="C42" s="7">
        <v>41604</v>
      </c>
      <c r="D42" s="8" t="s">
        <v>1</v>
      </c>
      <c r="E42" s="8" t="s">
        <v>2</v>
      </c>
      <c r="F42" s="8" t="s">
        <v>64</v>
      </c>
      <c r="G42" s="9">
        <v>19243</v>
      </c>
      <c r="H42" s="10">
        <v>33985</v>
      </c>
      <c r="I42" s="21" t="s">
        <v>91</v>
      </c>
    </row>
    <row r="43" spans="1:9" s="2" customFormat="1" ht="18" customHeight="1" x14ac:dyDescent="0.2">
      <c r="A43" s="6" t="s">
        <v>88</v>
      </c>
      <c r="B43" s="6" t="s">
        <v>89</v>
      </c>
      <c r="C43" s="7">
        <v>41604</v>
      </c>
      <c r="D43" s="8" t="s">
        <v>1</v>
      </c>
      <c r="E43" s="8" t="s">
        <v>2</v>
      </c>
      <c r="F43" s="8" t="s">
        <v>65</v>
      </c>
      <c r="G43" s="9">
        <v>19210</v>
      </c>
      <c r="H43" s="10">
        <v>51560</v>
      </c>
      <c r="I43" s="21" t="s">
        <v>91</v>
      </c>
    </row>
    <row r="44" spans="1:9" s="2" customFormat="1" ht="18" customHeight="1" x14ac:dyDescent="0.2">
      <c r="A44" s="6" t="s">
        <v>88</v>
      </c>
      <c r="B44" s="6" t="s">
        <v>89</v>
      </c>
      <c r="C44" s="7">
        <v>41604</v>
      </c>
      <c r="D44" s="8" t="s">
        <v>66</v>
      </c>
      <c r="E44" s="8" t="s">
        <v>67</v>
      </c>
      <c r="F44" s="8" t="s">
        <v>68</v>
      </c>
      <c r="G44" s="9">
        <v>1321676</v>
      </c>
      <c r="H44" s="10">
        <v>22914.78</v>
      </c>
      <c r="I44" s="21" t="s">
        <v>91</v>
      </c>
    </row>
    <row r="45" spans="1:9" s="2" customFormat="1" ht="18" customHeight="1" x14ac:dyDescent="0.2">
      <c r="A45" s="6" t="s">
        <v>88</v>
      </c>
      <c r="B45" s="6" t="s">
        <v>89</v>
      </c>
      <c r="C45" s="7">
        <v>41604</v>
      </c>
      <c r="D45" s="8" t="s">
        <v>69</v>
      </c>
      <c r="E45" s="8" t="s">
        <v>70</v>
      </c>
      <c r="F45" s="8" t="s">
        <v>71</v>
      </c>
      <c r="G45" s="9">
        <v>1321511</v>
      </c>
      <c r="H45" s="10">
        <v>35765</v>
      </c>
      <c r="I45" s="21" t="s">
        <v>91</v>
      </c>
    </row>
    <row r="46" spans="1:9" s="2" customFormat="1" ht="18" customHeight="1" x14ac:dyDescent="0.2">
      <c r="A46" s="6" t="s">
        <v>88</v>
      </c>
      <c r="B46" s="6" t="s">
        <v>89</v>
      </c>
      <c r="C46" s="7">
        <v>41604</v>
      </c>
      <c r="D46" s="8" t="s">
        <v>72</v>
      </c>
      <c r="E46" s="8" t="s">
        <v>17</v>
      </c>
      <c r="F46" s="8" t="s">
        <v>73</v>
      </c>
      <c r="G46" s="9">
        <v>1323702</v>
      </c>
      <c r="H46" s="10">
        <v>74523.45</v>
      </c>
      <c r="I46" s="21" t="s">
        <v>91</v>
      </c>
    </row>
    <row r="47" spans="1:9" s="2" customFormat="1" ht="18" customHeight="1" x14ac:dyDescent="0.2">
      <c r="A47" s="6" t="s">
        <v>88</v>
      </c>
      <c r="B47" s="6" t="s">
        <v>89</v>
      </c>
      <c r="C47" s="7">
        <v>41604</v>
      </c>
      <c r="D47" s="8" t="s">
        <v>74</v>
      </c>
      <c r="E47" s="8" t="s">
        <v>75</v>
      </c>
      <c r="F47" s="8" t="s">
        <v>76</v>
      </c>
      <c r="G47" s="9">
        <v>1308136</v>
      </c>
      <c r="H47" s="10">
        <v>53816.79</v>
      </c>
      <c r="I47" s="21" t="s">
        <v>91</v>
      </c>
    </row>
    <row r="48" spans="1:9" s="2" customFormat="1" ht="18" customHeight="1" x14ac:dyDescent="0.2">
      <c r="A48" s="6" t="s">
        <v>88</v>
      </c>
      <c r="B48" s="6" t="s">
        <v>89</v>
      </c>
      <c r="C48" s="7">
        <v>41604</v>
      </c>
      <c r="D48" s="8" t="s">
        <v>74</v>
      </c>
      <c r="E48" s="8" t="s">
        <v>75</v>
      </c>
      <c r="F48" s="8" t="s">
        <v>76</v>
      </c>
      <c r="G48" s="9">
        <v>1312079</v>
      </c>
      <c r="H48" s="10">
        <v>32711.66</v>
      </c>
      <c r="I48" s="21" t="s">
        <v>91</v>
      </c>
    </row>
    <row r="49" spans="1:9" s="2" customFormat="1" ht="18" customHeight="1" x14ac:dyDescent="0.2">
      <c r="A49" s="6" t="s">
        <v>88</v>
      </c>
      <c r="B49" s="6" t="s">
        <v>89</v>
      </c>
      <c r="C49" s="7">
        <v>41604</v>
      </c>
      <c r="D49" s="8" t="s">
        <v>74</v>
      </c>
      <c r="E49" s="8" t="s">
        <v>75</v>
      </c>
      <c r="F49" s="8" t="s">
        <v>76</v>
      </c>
      <c r="G49" s="9">
        <v>1314082</v>
      </c>
      <c r="H49" s="10">
        <v>44040.08</v>
      </c>
      <c r="I49" s="21" t="s">
        <v>90</v>
      </c>
    </row>
    <row r="50" spans="1:9" s="2" customFormat="1" ht="18" customHeight="1" x14ac:dyDescent="0.2">
      <c r="A50" s="6" t="s">
        <v>88</v>
      </c>
      <c r="B50" s="6" t="s">
        <v>89</v>
      </c>
      <c r="C50" s="7">
        <v>41604</v>
      </c>
      <c r="D50" s="8" t="s">
        <v>74</v>
      </c>
      <c r="E50" s="8" t="s">
        <v>75</v>
      </c>
      <c r="F50" s="8" t="s">
        <v>76</v>
      </c>
      <c r="G50" s="9">
        <v>1314084</v>
      </c>
      <c r="H50" s="10">
        <v>44040.08</v>
      </c>
      <c r="I50" s="21" t="s">
        <v>90</v>
      </c>
    </row>
    <row r="51" spans="1:9" s="2" customFormat="1" ht="18" customHeight="1" x14ac:dyDescent="0.2">
      <c r="A51" s="6" t="s">
        <v>88</v>
      </c>
      <c r="B51" s="6" t="s">
        <v>89</v>
      </c>
      <c r="C51" s="7">
        <v>41604</v>
      </c>
      <c r="D51" s="8" t="s">
        <v>74</v>
      </c>
      <c r="E51" s="8" t="s">
        <v>75</v>
      </c>
      <c r="F51" s="8" t="s">
        <v>76</v>
      </c>
      <c r="G51" s="9">
        <v>1314512</v>
      </c>
      <c r="H51" s="10">
        <v>31666.67</v>
      </c>
      <c r="I51" s="21" t="s">
        <v>91</v>
      </c>
    </row>
    <row r="52" spans="1:9" s="2" customFormat="1" ht="18" customHeight="1" x14ac:dyDescent="0.2">
      <c r="A52" s="6" t="s">
        <v>88</v>
      </c>
      <c r="B52" s="6" t="s">
        <v>89</v>
      </c>
      <c r="C52" s="7">
        <v>41604</v>
      </c>
      <c r="D52" s="8" t="s">
        <v>74</v>
      </c>
      <c r="E52" s="8" t="s">
        <v>75</v>
      </c>
      <c r="F52" s="8" t="s">
        <v>76</v>
      </c>
      <c r="G52" s="9">
        <v>1316398</v>
      </c>
      <c r="H52" s="10">
        <v>44461.66</v>
      </c>
      <c r="I52" s="21" t="s">
        <v>91</v>
      </c>
    </row>
    <row r="53" spans="1:9" s="2" customFormat="1" ht="18" customHeight="1" x14ac:dyDescent="0.2">
      <c r="A53" s="6" t="s">
        <v>88</v>
      </c>
      <c r="B53" s="6" t="s">
        <v>89</v>
      </c>
      <c r="C53" s="7">
        <v>41604</v>
      </c>
      <c r="D53" s="8" t="s">
        <v>74</v>
      </c>
      <c r="E53" s="8" t="s">
        <v>75</v>
      </c>
      <c r="F53" s="8" t="s">
        <v>76</v>
      </c>
      <c r="G53" s="9">
        <v>1316400</v>
      </c>
      <c r="H53" s="10">
        <v>32711.67</v>
      </c>
      <c r="I53" s="21" t="s">
        <v>91</v>
      </c>
    </row>
    <row r="54" spans="1:9" s="2" customFormat="1" ht="18" customHeight="1" x14ac:dyDescent="0.2">
      <c r="A54" s="6" t="s">
        <v>88</v>
      </c>
      <c r="B54" s="6" t="s">
        <v>89</v>
      </c>
      <c r="C54" s="7">
        <v>41604</v>
      </c>
      <c r="D54" s="8" t="s">
        <v>43</v>
      </c>
      <c r="E54" s="8" t="s">
        <v>44</v>
      </c>
      <c r="F54" s="8" t="s">
        <v>45</v>
      </c>
      <c r="G54" s="9">
        <v>34857</v>
      </c>
      <c r="H54" s="10">
        <v>75060.55</v>
      </c>
      <c r="I54" s="21" t="s">
        <v>90</v>
      </c>
    </row>
    <row r="55" spans="1:9" s="2" customFormat="1" ht="18" customHeight="1" x14ac:dyDescent="0.2">
      <c r="A55" s="6" t="s">
        <v>88</v>
      </c>
      <c r="B55" s="6" t="s">
        <v>89</v>
      </c>
      <c r="C55" s="7">
        <v>41604</v>
      </c>
      <c r="D55" s="8" t="s">
        <v>22</v>
      </c>
      <c r="E55" s="8" t="s">
        <v>23</v>
      </c>
      <c r="F55" s="8" t="s">
        <v>24</v>
      </c>
      <c r="G55" s="9">
        <v>1320095</v>
      </c>
      <c r="H55" s="10">
        <v>35735.040000000001</v>
      </c>
      <c r="I55" s="21" t="s">
        <v>91</v>
      </c>
    </row>
    <row r="56" spans="1:9" s="2" customFormat="1" ht="18" customHeight="1" x14ac:dyDescent="0.2">
      <c r="A56" s="6" t="s">
        <v>88</v>
      </c>
      <c r="B56" s="6" t="s">
        <v>89</v>
      </c>
      <c r="C56" s="7">
        <v>41604</v>
      </c>
      <c r="D56" s="8" t="s">
        <v>22</v>
      </c>
      <c r="E56" s="8" t="s">
        <v>23</v>
      </c>
      <c r="F56" s="8" t="s">
        <v>24</v>
      </c>
      <c r="G56" s="9">
        <v>1320304</v>
      </c>
      <c r="H56" s="10">
        <v>21603.86</v>
      </c>
      <c r="I56" s="21" t="s">
        <v>91</v>
      </c>
    </row>
    <row r="57" spans="1:9" s="2" customFormat="1" ht="18" customHeight="1" x14ac:dyDescent="0.2">
      <c r="A57" s="6" t="s">
        <v>88</v>
      </c>
      <c r="B57" s="6" t="s">
        <v>89</v>
      </c>
      <c r="C57" s="7">
        <v>41604</v>
      </c>
      <c r="D57" s="8" t="s">
        <v>22</v>
      </c>
      <c r="E57" s="8" t="s">
        <v>23</v>
      </c>
      <c r="F57" s="8" t="s">
        <v>77</v>
      </c>
      <c r="G57" s="9">
        <v>1322966</v>
      </c>
      <c r="H57" s="10">
        <v>22589.59</v>
      </c>
      <c r="I57" s="21" t="s">
        <v>91</v>
      </c>
    </row>
    <row r="58" spans="1:9" s="2" customFormat="1" ht="18" customHeight="1" x14ac:dyDescent="0.2">
      <c r="A58" s="6" t="s">
        <v>88</v>
      </c>
      <c r="B58" s="6" t="s">
        <v>89</v>
      </c>
      <c r="C58" s="7">
        <v>41604</v>
      </c>
      <c r="D58" s="8" t="s">
        <v>22</v>
      </c>
      <c r="E58" s="8" t="s">
        <v>23</v>
      </c>
      <c r="F58" s="8" t="s">
        <v>46</v>
      </c>
      <c r="G58" s="9">
        <v>1322970</v>
      </c>
      <c r="H58" s="10">
        <v>114479.58</v>
      </c>
      <c r="I58" s="21" t="s">
        <v>91</v>
      </c>
    </row>
    <row r="59" spans="1:9" s="2" customFormat="1" ht="18" customHeight="1" x14ac:dyDescent="0.2">
      <c r="A59" s="6" t="s">
        <v>88</v>
      </c>
      <c r="B59" s="6" t="s">
        <v>89</v>
      </c>
      <c r="C59" s="7">
        <v>41604</v>
      </c>
      <c r="D59" s="8" t="s">
        <v>22</v>
      </c>
      <c r="E59" s="8" t="s">
        <v>23</v>
      </c>
      <c r="F59" s="8" t="s">
        <v>26</v>
      </c>
      <c r="G59" s="9">
        <v>1320255</v>
      </c>
      <c r="H59" s="10">
        <v>23606.1</v>
      </c>
      <c r="I59" s="21" t="s">
        <v>91</v>
      </c>
    </row>
    <row r="60" spans="1:9" s="2" customFormat="1" ht="18" customHeight="1" x14ac:dyDescent="0.2">
      <c r="A60" s="6" t="s">
        <v>88</v>
      </c>
      <c r="B60" s="6" t="s">
        <v>89</v>
      </c>
      <c r="C60" s="7">
        <v>41604</v>
      </c>
      <c r="D60" s="8" t="s">
        <v>30</v>
      </c>
      <c r="E60" s="8" t="s">
        <v>31</v>
      </c>
      <c r="F60" s="8" t="s">
        <v>32</v>
      </c>
      <c r="G60" s="9">
        <v>35064</v>
      </c>
      <c r="H60" s="10">
        <v>105748.93</v>
      </c>
      <c r="I60" s="21" t="s">
        <v>90</v>
      </c>
    </row>
    <row r="61" spans="1:9" s="2" customFormat="1" ht="18" customHeight="1" x14ac:dyDescent="0.2">
      <c r="A61" s="13" t="s">
        <v>88</v>
      </c>
      <c r="B61" s="13" t="s">
        <v>89</v>
      </c>
      <c r="C61" s="14">
        <v>41604</v>
      </c>
      <c r="D61" s="15" t="s">
        <v>78</v>
      </c>
      <c r="E61" s="15" t="s">
        <v>2</v>
      </c>
      <c r="F61" s="15" t="s">
        <v>58</v>
      </c>
      <c r="G61" s="16">
        <v>19326</v>
      </c>
      <c r="H61" s="17">
        <v>22037.4</v>
      </c>
      <c r="I61" s="22" t="s">
        <v>91</v>
      </c>
    </row>
    <row r="62" spans="1:9" s="2" customFormat="1" ht="18" customHeight="1" x14ac:dyDescent="0.2">
      <c r="A62" s="18"/>
      <c r="B62" s="18"/>
      <c r="C62" s="18"/>
      <c r="D62" s="18"/>
      <c r="E62" s="18"/>
      <c r="F62" s="18"/>
      <c r="G62" s="18"/>
      <c r="H62" s="1">
        <f>SUM(H3:H61)</f>
        <v>2975884.3629999994</v>
      </c>
      <c r="I62" s="23"/>
    </row>
    <row r="63" spans="1:9" s="2" customFormat="1" ht="18" customHeight="1" x14ac:dyDescent="0.2">
      <c r="A63" s="11"/>
      <c r="B63" s="11"/>
      <c r="C63" s="11"/>
      <c r="D63" s="11"/>
      <c r="E63" s="11"/>
      <c r="F63" s="11"/>
      <c r="G63" s="11"/>
      <c r="H63" s="12"/>
      <c r="I63" s="24"/>
    </row>
    <row r="64" spans="1:9" s="2" customFormat="1" ht="18" customHeight="1" x14ac:dyDescent="0.2">
      <c r="A64" s="11"/>
      <c r="B64" s="11"/>
      <c r="C64" s="11"/>
      <c r="D64" s="11"/>
      <c r="E64" s="11"/>
      <c r="F64" s="11"/>
      <c r="G64" s="11"/>
      <c r="H64" s="12"/>
      <c r="I64" s="24"/>
    </row>
    <row r="65" spans="1:9" s="2" customFormat="1" ht="18" customHeight="1" x14ac:dyDescent="0.2">
      <c r="A65" s="11"/>
      <c r="B65" s="11"/>
      <c r="C65" s="11"/>
      <c r="D65" s="11"/>
      <c r="E65" s="11"/>
      <c r="F65" s="11"/>
      <c r="G65" s="11"/>
      <c r="H65" s="12"/>
      <c r="I65" s="24"/>
    </row>
    <row r="66" spans="1:9" s="2" customFormat="1" ht="18" customHeight="1" x14ac:dyDescent="0.2">
      <c r="A66" s="11"/>
      <c r="B66" s="11"/>
      <c r="C66" s="11"/>
      <c r="D66" s="11"/>
      <c r="E66" s="11"/>
      <c r="F66" s="11"/>
      <c r="G66" s="11"/>
      <c r="H66" s="12"/>
      <c r="I66" s="24"/>
    </row>
    <row r="67" spans="1:9" s="2" customFormat="1" ht="18" customHeight="1" x14ac:dyDescent="0.2">
      <c r="A67" s="11"/>
      <c r="B67" s="11"/>
      <c r="C67" s="11"/>
      <c r="D67" s="11"/>
      <c r="E67" s="11"/>
      <c r="F67" s="11"/>
      <c r="G67" s="11"/>
      <c r="H67" s="12"/>
      <c r="I67" s="24"/>
    </row>
    <row r="68" spans="1:9" s="2" customFormat="1" ht="18" customHeight="1" x14ac:dyDescent="0.2">
      <c r="A68" s="11"/>
      <c r="B68" s="11"/>
      <c r="C68" s="11"/>
      <c r="D68" s="11"/>
      <c r="E68" s="11"/>
      <c r="F68" s="11"/>
      <c r="G68" s="11"/>
      <c r="H68" s="12"/>
      <c r="I68" s="24"/>
    </row>
    <row r="69" spans="1:9" s="2" customFormat="1" ht="28.35" customHeight="1" x14ac:dyDescent="0.2">
      <c r="H69" s="3"/>
      <c r="I69" s="19"/>
    </row>
  </sheetData>
  <mergeCells count="1">
    <mergeCell ref="A1:D1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WillettCC</cp:lastModifiedBy>
  <dcterms:created xsi:type="dcterms:W3CDTF">2014-08-01T15:38:15Z</dcterms:created>
  <dcterms:modified xsi:type="dcterms:W3CDTF">2014-08-04T08:04:30Z</dcterms:modified>
</cp:coreProperties>
</file>